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FEVEREIRO 07" sheetId="1" state="hidden" r:id="rId1"/>
    <sheet name="AGOSTO" sheetId="2" r:id="rId2"/>
  </sheets>
  <definedNames>
    <definedName name="_xlnm.Print_Area" localSheetId="1">'AGOSTO'!$A$1:$F$42</definedName>
    <definedName name="_xlnm.Print_Area" localSheetId="0">'FEVEREIRO 07'!$A$1:$F$50</definedName>
    <definedName name="Excel_BuiltIn_Print_Area" localSheetId="0">'FEVEREIRO 07'!$A$1:$F$50</definedName>
    <definedName name="Excel_BuiltIn_Print_Area" localSheetId="1">'AGOSTO'!$A$1:$F$42</definedName>
  </definedNames>
  <calcPr fullCalcOnLoad="1"/>
</workbook>
</file>

<file path=xl/sharedStrings.xml><?xml version="1.0" encoding="utf-8"?>
<sst xmlns="http://schemas.openxmlformats.org/spreadsheetml/2006/main" count="578" uniqueCount="73">
  <si>
    <t>N º</t>
  </si>
  <si>
    <t>001</t>
  </si>
  <si>
    <t>MOVIMENTO MENSAL</t>
  </si>
  <si>
    <t>DATA:</t>
  </si>
  <si>
    <t>FEVEREIRO</t>
  </si>
  <si>
    <t xml:space="preserve">        IGREJA BATISTA CENTRAL DE BRASÍLIA</t>
  </si>
  <si>
    <t>DOC.</t>
  </si>
  <si>
    <t>HISTÓRICO</t>
  </si>
  <si>
    <t>ENTRADAS</t>
  </si>
  <si>
    <t>SAÍDAS</t>
  </si>
  <si>
    <t xml:space="preserve">N º </t>
  </si>
  <si>
    <t>SALDO TRANSPORTADO DE JANEIRO 2007</t>
  </si>
  <si>
    <t>06.02.2007</t>
  </si>
  <si>
    <t>SUPRIMENTO</t>
  </si>
  <si>
    <t>07.02</t>
  </si>
  <si>
    <t>11.02</t>
  </si>
  <si>
    <t>ENTRADA EM ESPÉCIE</t>
  </si>
  <si>
    <t>13.02</t>
  </si>
  <si>
    <t>18.02</t>
  </si>
  <si>
    <t>21.02</t>
  </si>
  <si>
    <t>23.02</t>
  </si>
  <si>
    <t>25.02</t>
  </si>
  <si>
    <t>28.02</t>
  </si>
  <si>
    <t>TOTAIS DIÁRIOS................</t>
  </si>
  <si>
    <t>SALDO FINAL</t>
  </si>
  <si>
    <t>SALDO ANTERIOR.............</t>
  </si>
  <si>
    <t>SALDO ATUAL...................</t>
  </si>
  <si>
    <t>...........................</t>
  </si>
  <si>
    <t>SOMA P/ CONFERÊNCIA..</t>
  </si>
  <si>
    <t>VISTO:</t>
  </si>
  <si>
    <t>002</t>
  </si>
  <si>
    <t>MOVIMENTO DIÁRIO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</si>
  <si>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</si>
  <si>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</si>
  <si>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</si>
  <si>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</si>
  <si>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</si>
  <si>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</si>
  <si>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</si>
  <si>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</si>
  <si>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</si>
  <si>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</si>
  <si>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</si>
  <si>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</si>
  <si>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</si>
  <si>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</si>
  <si>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</si>
  <si>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</si>
  <si>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</si>
  <si>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</si>
  <si>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</si>
  <si>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</si>
  <si>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</si>
  <si>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</si>
  <si>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</si>
  <si>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</si>
  <si>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</si>
  <si>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</si>
  <si>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</si>
  <si>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</si>
  <si>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</si>
  <si>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MÊS:</t>
  </si>
  <si>
    <t>AGOSTO</t>
  </si>
  <si>
    <t>CONTROLE DE CAIXA</t>
  </si>
  <si>
    <t>DATA</t>
  </si>
  <si>
    <t xml:space="preserve">Fundo de Suprimentos </t>
  </si>
  <si>
    <t xml:space="preserve">Abastecimento do veículo </t>
  </si>
  <si>
    <t>Estacionamento do veículo</t>
  </si>
  <si>
    <t>Abastecimento e lavagem do veículo</t>
  </si>
  <si>
    <t xml:space="preserve">Oi Móvel </t>
  </si>
  <si>
    <t xml:space="preserve">Limpeza da sede </t>
  </si>
  <si>
    <t>Abastecimento do veículo</t>
  </si>
  <si>
    <t>Complemento para o almoço em homenagem ao Dr. José Carlos Couto de Carvalho realizado em 17/08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</si>
</sst>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0"/>
    <numFmt numFmtId="167" formatCode="DD/MM/YYYY"/>
    <numFmt numFmtId="168" formatCode="&quot;R$ &quot;#,##0.00"/>
    <numFmt numFmtId="169" formatCode="DD/MMM"/>
  </numFmts>
  <fonts count="1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Copperplate Gothic Bold"/>
      <family val="2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Arial2"/>
      <family val="0"/>
    </font>
    <font>
      <b/>
      <sz val="12"/>
      <name val="Arial2"/>
      <family val="0"/>
    </font>
    <font>
      <b/>
      <sz val="12"/>
      <color indexed="12"/>
      <name val="Arial2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6" fontId="2" fillId="0" borderId="1" xfId="15" applyNumberFormat="1" applyFont="1" applyFill="1" applyBorder="1" applyAlignment="1" applyProtection="1">
      <alignment horizontal="center"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4" fontId="6" fillId="0" borderId="2" xfId="0" applyFont="1" applyBorder="1" applyAlignment="1">
      <alignment/>
    </xf>
    <xf numFmtId="164" fontId="0" fillId="0" borderId="3" xfId="0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left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13" xfId="0" applyFont="1" applyBorder="1" applyAlignment="1">
      <alignment/>
    </xf>
    <xf numFmtId="168" fontId="1" fillId="0" borderId="14" xfId="0" applyNumberFormat="1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8" fontId="1" fillId="0" borderId="17" xfId="0" applyNumberFormat="1" applyFont="1" applyBorder="1" applyAlignment="1">
      <alignment/>
    </xf>
    <xf numFmtId="164" fontId="1" fillId="0" borderId="18" xfId="0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19" xfId="0" applyFont="1" applyBorder="1" applyAlignment="1">
      <alignment/>
    </xf>
    <xf numFmtId="168" fontId="1" fillId="0" borderId="20" xfId="0" applyNumberFormat="1" applyFont="1" applyBorder="1" applyAlignment="1">
      <alignment/>
    </xf>
    <xf numFmtId="168" fontId="7" fillId="0" borderId="6" xfId="0" applyNumberFormat="1" applyFont="1" applyBorder="1" applyAlignment="1">
      <alignment/>
    </xf>
    <xf numFmtId="168" fontId="7" fillId="0" borderId="7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8" fontId="8" fillId="0" borderId="21" xfId="0" applyNumberFormat="1" applyFont="1" applyBorder="1" applyAlignment="1">
      <alignment/>
    </xf>
    <xf numFmtId="168" fontId="7" fillId="0" borderId="22" xfId="0" applyNumberFormat="1" applyFont="1" applyBorder="1" applyAlignment="1">
      <alignment/>
    </xf>
    <xf numFmtId="164" fontId="4" fillId="0" borderId="9" xfId="0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7" fillId="0" borderId="9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168" fontId="7" fillId="0" borderId="23" xfId="0" applyNumberFormat="1" applyFont="1" applyBorder="1" applyAlignment="1">
      <alignment/>
    </xf>
    <xf numFmtId="168" fontId="7" fillId="0" borderId="1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4" fontId="9" fillId="0" borderId="6" xfId="0" applyFont="1" applyBorder="1" applyAlignment="1">
      <alignment horizontal="left"/>
    </xf>
    <xf numFmtId="167" fontId="1" fillId="0" borderId="1" xfId="0" applyNumberFormat="1" applyFont="1" applyBorder="1" applyAlignment="1">
      <alignment/>
    </xf>
    <xf numFmtId="168" fontId="7" fillId="0" borderId="21" xfId="0" applyNumberFormat="1" applyFont="1" applyBorder="1" applyAlignment="1">
      <alignment/>
    </xf>
    <xf numFmtId="164" fontId="1" fillId="0" borderId="1" xfId="0" applyFont="1" applyBorder="1" applyAlignment="1">
      <alignment/>
    </xf>
    <xf numFmtId="166" fontId="2" fillId="0" borderId="0" xfId="15" applyNumberFormat="1" applyFont="1" applyFill="1" applyBorder="1" applyAlignment="1" applyProtection="1">
      <alignment horizontal="center"/>
      <protection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7" fontId="11" fillId="0" borderId="24" xfId="0" applyNumberFormat="1" applyFont="1" applyBorder="1" applyAlignment="1">
      <alignment horizontal="center" vertical="center"/>
    </xf>
    <xf numFmtId="164" fontId="11" fillId="0" borderId="24" xfId="0" applyFont="1" applyBorder="1" applyAlignment="1">
      <alignment horizontal="center" vertical="center"/>
    </xf>
    <xf numFmtId="169" fontId="11" fillId="0" borderId="24" xfId="0" applyNumberFormat="1" applyFont="1" applyBorder="1" applyAlignment="1">
      <alignment horizontal="center" vertical="center"/>
    </xf>
    <xf numFmtId="164" fontId="11" fillId="0" borderId="24" xfId="0" applyFont="1" applyBorder="1" applyAlignment="1">
      <alignment horizontal="left" vertical="center" wrapText="1"/>
    </xf>
    <xf numFmtId="168" fontId="11" fillId="0" borderId="24" xfId="0" applyNumberFormat="1" applyFont="1" applyBorder="1" applyAlignment="1">
      <alignment horizontal="center" vertical="center"/>
    </xf>
    <xf numFmtId="164" fontId="11" fillId="0" borderId="24" xfId="0" applyFont="1" applyBorder="1" applyAlignment="1">
      <alignment horizontal="justify" vertical="center" wrapText="1"/>
    </xf>
    <xf numFmtId="164" fontId="11" fillId="0" borderId="0" xfId="0" applyFont="1" applyAlignment="1">
      <alignment/>
    </xf>
    <xf numFmtId="164" fontId="11" fillId="0" borderId="0" xfId="0" applyFont="1" applyAlignment="1">
      <alignment horizontal="right"/>
    </xf>
    <xf numFmtId="168" fontId="11" fillId="0" borderId="25" xfId="0" applyNumberFormat="1" applyFont="1" applyBorder="1" applyAlignment="1">
      <alignment/>
    </xf>
    <xf numFmtId="164" fontId="12" fillId="0" borderId="5" xfId="0" applyFont="1" applyBorder="1" applyAlignment="1">
      <alignment horizontal="center"/>
    </xf>
    <xf numFmtId="168" fontId="13" fillId="0" borderId="24" xfId="0" applyNumberFormat="1" applyFont="1" applyBorder="1" applyAlignment="1">
      <alignment/>
    </xf>
    <xf numFmtId="168" fontId="11" fillId="0" borderId="24" xfId="0" applyNumberFormat="1" applyFont="1" applyBorder="1" applyAlignment="1">
      <alignment/>
    </xf>
    <xf numFmtId="168" fontId="13" fillId="0" borderId="8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12" fillId="0" borderId="0" xfId="0" applyFont="1" applyAlignment="1">
      <alignment/>
    </xf>
    <xf numFmtId="164" fontId="14" fillId="0" borderId="0" xfId="0" applyFont="1" applyAlignment="1">
      <alignment/>
    </xf>
    <xf numFmtId="169" fontId="5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 wrapText="1"/>
    </xf>
    <xf numFmtId="168" fontId="5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4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8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wrapText="1"/>
    </xf>
    <xf numFmtId="168" fontId="5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4</xdr:col>
      <xdr:colOff>0</xdr:colOff>
      <xdr:row>3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80975"/>
          <a:ext cx="39243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1"/>
  <sheetViews>
    <sheetView workbookViewId="0" topLeftCell="A22">
      <selection activeCell="B3" sqref="B3"/>
    </sheetView>
  </sheetViews>
  <sheetFormatPr defaultColWidth="9.140625" defaultRowHeight="12.75"/>
  <cols>
    <col min="1" max="1" width="1.7109375" style="0" customWidth="1"/>
    <col min="3" max="3" width="15.7109375" style="0" customWidth="1"/>
    <col min="4" max="4" width="25.7109375" style="0" customWidth="1"/>
    <col min="5" max="6" width="15.7109375" style="0" customWidth="1"/>
  </cols>
  <sheetData>
    <row r="1" spans="1:6" ht="15.75">
      <c r="A1" s="1"/>
      <c r="B1" s="1"/>
      <c r="C1" s="1"/>
      <c r="D1" s="1"/>
      <c r="E1" s="2" t="s">
        <v>0</v>
      </c>
      <c r="F1" s="3" t="s">
        <v>1</v>
      </c>
    </row>
    <row r="2" spans="1:6" ht="25.5">
      <c r="A2" s="4" t="s">
        <v>2</v>
      </c>
      <c r="B2" s="1"/>
      <c r="C2" s="1"/>
      <c r="D2" s="1"/>
      <c r="E2" s="5">
        <v>2007</v>
      </c>
      <c r="F2" s="1"/>
    </row>
    <row r="3" spans="1:6" ht="15.75">
      <c r="A3" s="1"/>
      <c r="B3" s="1"/>
      <c r="C3" s="1"/>
      <c r="D3" s="1"/>
      <c r="E3" s="6" t="s">
        <v>3</v>
      </c>
      <c r="F3" s="7" t="s">
        <v>4</v>
      </c>
    </row>
    <row r="4" spans="1:6" ht="12.75">
      <c r="A4" s="1"/>
      <c r="B4" s="1"/>
      <c r="C4" s="1"/>
      <c r="D4" s="1"/>
      <c r="E4" s="1"/>
      <c r="F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0.25">
      <c r="A6" s="1"/>
      <c r="B6" s="8" t="s">
        <v>5</v>
      </c>
      <c r="C6" s="9"/>
      <c r="D6" s="10"/>
      <c r="E6" s="10"/>
      <c r="F6" s="1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2" t="s">
        <v>6</v>
      </c>
      <c r="C9" s="13"/>
      <c r="D9" s="14" t="s">
        <v>7</v>
      </c>
      <c r="E9" s="12" t="s">
        <v>8</v>
      </c>
      <c r="F9" s="15" t="s">
        <v>9</v>
      </c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6" t="s">
        <v>10</v>
      </c>
      <c r="C10" s="17"/>
      <c r="D10" s="18"/>
      <c r="E10" s="16"/>
      <c r="F10" s="18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9"/>
      <c r="C11" s="20" t="s">
        <v>11</v>
      </c>
      <c r="D11" s="21"/>
      <c r="E11" s="22">
        <v>24191.48</v>
      </c>
      <c r="F11" s="22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23" t="s">
        <v>12</v>
      </c>
      <c r="C12" s="23" t="s">
        <v>13</v>
      </c>
      <c r="D12" s="24"/>
      <c r="E12" s="25"/>
      <c r="F12" s="25">
        <v>10000</v>
      </c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23" t="s">
        <v>14</v>
      </c>
      <c r="C13" s="23" t="s">
        <v>13</v>
      </c>
      <c r="D13" s="24"/>
      <c r="E13" s="25"/>
      <c r="F13" s="25">
        <v>7206</v>
      </c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23" t="s">
        <v>15</v>
      </c>
      <c r="C14" s="23" t="s">
        <v>13</v>
      </c>
      <c r="D14" s="24"/>
      <c r="E14" s="25"/>
      <c r="F14" s="25">
        <v>10900</v>
      </c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23" t="s">
        <v>15</v>
      </c>
      <c r="C15" s="23" t="s">
        <v>16</v>
      </c>
      <c r="D15" s="24"/>
      <c r="E15" s="25">
        <v>37236.13</v>
      </c>
      <c r="F15" s="25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23" t="s">
        <v>17</v>
      </c>
      <c r="C16" s="23" t="s">
        <v>13</v>
      </c>
      <c r="D16" s="24"/>
      <c r="E16" s="25"/>
      <c r="F16" s="25">
        <v>8445</v>
      </c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23" t="s">
        <v>17</v>
      </c>
      <c r="C17" s="23" t="s">
        <v>13</v>
      </c>
      <c r="D17" s="24"/>
      <c r="E17" s="25"/>
      <c r="F17" s="25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23" t="s">
        <v>18</v>
      </c>
      <c r="C18" s="23" t="s">
        <v>16</v>
      </c>
      <c r="D18" s="24"/>
      <c r="E18" s="25">
        <v>38800</v>
      </c>
      <c r="F18" s="25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23" t="s">
        <v>19</v>
      </c>
      <c r="C19" s="23" t="s">
        <v>16</v>
      </c>
      <c r="D19" s="24"/>
      <c r="E19" s="25">
        <v>10262.92</v>
      </c>
      <c r="F19" s="25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23" t="s">
        <v>19</v>
      </c>
      <c r="C20" s="23" t="s">
        <v>13</v>
      </c>
      <c r="D20" s="24"/>
      <c r="E20" s="25"/>
      <c r="F20" s="25">
        <v>9000</v>
      </c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23" t="s">
        <v>20</v>
      </c>
      <c r="C21" s="23" t="s">
        <v>13</v>
      </c>
      <c r="D21" s="24"/>
      <c r="E21" s="25"/>
      <c r="F21" s="25">
        <v>8000</v>
      </c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23" t="s">
        <v>21</v>
      </c>
      <c r="C22" s="23" t="s">
        <v>16</v>
      </c>
      <c r="D22" s="24"/>
      <c r="E22" s="25">
        <v>16071.9</v>
      </c>
      <c r="F22" s="25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23" t="s">
        <v>21</v>
      </c>
      <c r="C23" s="23" t="s">
        <v>13</v>
      </c>
      <c r="D23" s="24"/>
      <c r="E23" s="25"/>
      <c r="F23" s="25">
        <v>7000</v>
      </c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23" t="s">
        <v>22</v>
      </c>
      <c r="C24" s="23" t="s">
        <v>16</v>
      </c>
      <c r="D24" s="24"/>
      <c r="E24" s="25">
        <v>6804.1</v>
      </c>
      <c r="F24" s="25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23" t="s">
        <v>22</v>
      </c>
      <c r="C25" s="23" t="s">
        <v>13</v>
      </c>
      <c r="D25" s="24"/>
      <c r="E25" s="25"/>
      <c r="F25" s="25">
        <v>6800</v>
      </c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23"/>
      <c r="C26" s="23"/>
      <c r="D26" s="24"/>
      <c r="E26" s="25"/>
      <c r="F26" s="25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23"/>
      <c r="C27" s="23"/>
      <c r="D27" s="24"/>
      <c r="E27" s="25"/>
      <c r="F27" s="25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23"/>
      <c r="C28" s="23"/>
      <c r="D28" s="24"/>
      <c r="E28" s="25"/>
      <c r="F28" s="25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23"/>
      <c r="C29" s="23"/>
      <c r="D29" s="24"/>
      <c r="E29" s="25"/>
      <c r="F29" s="25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23"/>
      <c r="C30" s="23"/>
      <c r="D30" s="24"/>
      <c r="E30" s="25"/>
      <c r="F30" s="25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23"/>
      <c r="C31" s="23"/>
      <c r="D31" s="24"/>
      <c r="E31" s="25"/>
      <c r="F31" s="25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23"/>
      <c r="C32" s="23"/>
      <c r="D32" s="24"/>
      <c r="E32" s="25"/>
      <c r="F32" s="25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23"/>
      <c r="C33" s="23"/>
      <c r="D33" s="24"/>
      <c r="E33" s="25"/>
      <c r="F33" s="25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23"/>
      <c r="C34" s="23"/>
      <c r="D34" s="24"/>
      <c r="E34" s="25"/>
      <c r="F34" s="25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23"/>
      <c r="C35" s="23"/>
      <c r="D35" s="24"/>
      <c r="E35" s="25"/>
      <c r="F35" s="25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23"/>
      <c r="C36" s="23"/>
      <c r="D36" s="24"/>
      <c r="E36" s="25"/>
      <c r="F36" s="25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23"/>
      <c r="C37" s="23"/>
      <c r="D37" s="24"/>
      <c r="E37" s="25"/>
      <c r="F37" s="25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23"/>
      <c r="C38" s="23"/>
      <c r="D38" s="24"/>
      <c r="E38" s="25"/>
      <c r="F38" s="25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23"/>
      <c r="C39" s="23"/>
      <c r="D39" s="24"/>
      <c r="E39" s="25"/>
      <c r="F39" s="25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23"/>
      <c r="C40" s="23"/>
      <c r="D40" s="24"/>
      <c r="E40" s="25"/>
      <c r="F40" s="25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23"/>
      <c r="C41" s="23"/>
      <c r="D41" s="24"/>
      <c r="E41" s="25"/>
      <c r="F41" s="25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26"/>
      <c r="C42" s="27"/>
      <c r="D42" s="28"/>
      <c r="E42" s="29"/>
      <c r="F42" s="29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2" t="s">
        <v>23</v>
      </c>
      <c r="E43" s="30">
        <f>SUM(E11:E42)</f>
        <v>133366.53</v>
      </c>
      <c r="F43" s="31">
        <f>SUM(F11:F42)</f>
        <v>67351</v>
      </c>
      <c r="G43" s="32"/>
      <c r="H43" s="1"/>
      <c r="I43" s="1"/>
      <c r="J43" s="1"/>
      <c r="K43" s="1"/>
      <c r="L43" s="1"/>
      <c r="M43" s="1"/>
      <c r="N43" s="1"/>
    </row>
    <row r="44" spans="1:14" ht="15">
      <c r="A44" s="1"/>
      <c r="B44" s="33" t="s">
        <v>24</v>
      </c>
      <c r="C44" s="34"/>
      <c r="D44" s="2" t="s">
        <v>25</v>
      </c>
      <c r="E44" s="35">
        <v>0</v>
      </c>
      <c r="F44" s="36"/>
      <c r="G44" s="32"/>
      <c r="H44" s="1"/>
      <c r="I44" s="1"/>
      <c r="J44" s="1"/>
      <c r="K44" s="1"/>
      <c r="L44" s="1"/>
      <c r="M44" s="1"/>
      <c r="N44" s="1"/>
    </row>
    <row r="45" spans="1:14" ht="15">
      <c r="A45" s="1"/>
      <c r="B45" s="37"/>
      <c r="C45" s="38">
        <f>F45</f>
        <v>66015.53</v>
      </c>
      <c r="D45" s="2" t="s">
        <v>26</v>
      </c>
      <c r="E45" s="39" t="s">
        <v>27</v>
      </c>
      <c r="F45" s="40">
        <f>E43+E44-F43</f>
        <v>66015.53</v>
      </c>
      <c r="G45" s="32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2" t="s">
        <v>28</v>
      </c>
      <c r="E46" s="41">
        <f>E43+E44</f>
        <v>133366.53</v>
      </c>
      <c r="F46" s="42">
        <f>F43+F45</f>
        <v>133366.53</v>
      </c>
      <c r="G46" s="32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2"/>
      <c r="E47" s="43"/>
      <c r="F47" s="43"/>
      <c r="G47" s="32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2"/>
      <c r="E48" s="43"/>
      <c r="F48" s="43"/>
      <c r="G48" s="32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44" t="s">
        <v>29</v>
      </c>
      <c r="F49" s="31"/>
      <c r="G49" s="32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2"/>
      <c r="E50" s="39"/>
      <c r="F50" s="40"/>
      <c r="G50" s="32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2"/>
      <c r="E51" s="43"/>
      <c r="F51" s="43"/>
      <c r="G51" s="32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2" t="s">
        <v>0</v>
      </c>
      <c r="F52" s="3" t="s">
        <v>30</v>
      </c>
      <c r="G52" s="32"/>
      <c r="H52" s="1"/>
      <c r="I52" s="1"/>
      <c r="J52" s="1"/>
      <c r="K52" s="1"/>
      <c r="L52" s="1"/>
      <c r="M52" s="1"/>
      <c r="N52" s="1"/>
    </row>
    <row r="53" spans="1:14" ht="25.5">
      <c r="A53" s="4" t="s">
        <v>31</v>
      </c>
      <c r="B53" s="1"/>
      <c r="C53" s="1"/>
      <c r="D53" s="1"/>
      <c r="E53" s="1"/>
      <c r="F53" s="1"/>
      <c r="G53" s="32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6" t="s">
        <v>3</v>
      </c>
      <c r="F54" s="45"/>
      <c r="G54" s="32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32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32"/>
      <c r="H56" s="1"/>
      <c r="I56" s="1"/>
      <c r="J56" s="1"/>
      <c r="K56" s="1"/>
      <c r="L56" s="1"/>
      <c r="M56" s="1"/>
      <c r="N56" s="1"/>
    </row>
    <row r="57" spans="1:14" ht="20.25">
      <c r="A57" s="1"/>
      <c r="B57" s="8" t="s">
        <v>5</v>
      </c>
      <c r="C57" s="9"/>
      <c r="D57" s="10"/>
      <c r="E57" s="10"/>
      <c r="F57" s="1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2" t="s">
        <v>6</v>
      </c>
      <c r="C60" s="13"/>
      <c r="D60" s="14" t="s">
        <v>7</v>
      </c>
      <c r="E60" s="12" t="s">
        <v>8</v>
      </c>
      <c r="F60" s="15" t="s">
        <v>9</v>
      </c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6" t="s">
        <v>10</v>
      </c>
      <c r="C61" s="17"/>
      <c r="D61" s="18"/>
      <c r="E61" s="16"/>
      <c r="F61" s="18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9"/>
      <c r="C62" s="20"/>
      <c r="D62" s="21"/>
      <c r="E62" s="22"/>
      <c r="F62" s="22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23"/>
      <c r="C63" s="23"/>
      <c r="D63" s="24"/>
      <c r="E63" s="25"/>
      <c r="F63" s="25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23"/>
      <c r="C64" s="23"/>
      <c r="D64" s="24"/>
      <c r="E64" s="25"/>
      <c r="F64" s="25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23"/>
      <c r="C65" s="23"/>
      <c r="D65" s="24"/>
      <c r="E65" s="25"/>
      <c r="F65" s="25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23"/>
      <c r="C66" s="23"/>
      <c r="D66" s="24"/>
      <c r="E66" s="25"/>
      <c r="F66" s="25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23"/>
      <c r="C67" s="23"/>
      <c r="D67" s="24"/>
      <c r="E67" s="25"/>
      <c r="F67" s="25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23"/>
      <c r="C68" s="23"/>
      <c r="D68" s="24"/>
      <c r="E68" s="25"/>
      <c r="F68" s="25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23"/>
      <c r="C69" s="23"/>
      <c r="D69" s="24"/>
      <c r="E69" s="25"/>
      <c r="F69" s="25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23"/>
      <c r="C70" s="23"/>
      <c r="D70" s="24"/>
      <c r="E70" s="25"/>
      <c r="F70" s="25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23"/>
      <c r="C71" s="23"/>
      <c r="D71" s="24"/>
      <c r="E71" s="25"/>
      <c r="F71" s="25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23"/>
      <c r="C72" s="23"/>
      <c r="D72" s="24"/>
      <c r="E72" s="25"/>
      <c r="F72" s="25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23"/>
      <c r="C73" s="23"/>
      <c r="D73" s="24"/>
      <c r="E73" s="25"/>
      <c r="F73" s="25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23"/>
      <c r="C74" s="23"/>
      <c r="D74" s="24"/>
      <c r="E74" s="25"/>
      <c r="F74" s="25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23"/>
      <c r="C75" s="23"/>
      <c r="D75" s="24"/>
      <c r="E75" s="25"/>
      <c r="F75" s="25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23"/>
      <c r="C76" s="23"/>
      <c r="D76" s="24"/>
      <c r="E76" s="25"/>
      <c r="F76" s="25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23"/>
      <c r="C77" s="23"/>
      <c r="D77" s="24"/>
      <c r="E77" s="25"/>
      <c r="F77" s="25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23"/>
      <c r="C78" s="23"/>
      <c r="D78" s="24"/>
      <c r="E78" s="25"/>
      <c r="F78" s="25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23"/>
      <c r="C79" s="23"/>
      <c r="D79" s="24"/>
      <c r="E79" s="25"/>
      <c r="F79" s="25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23"/>
      <c r="C80" s="23"/>
      <c r="D80" s="24"/>
      <c r="E80" s="25"/>
      <c r="F80" s="25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23"/>
      <c r="C81" s="23"/>
      <c r="D81" s="24"/>
      <c r="E81" s="25"/>
      <c r="F81" s="25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23"/>
      <c r="C82" s="23"/>
      <c r="D82" s="24"/>
      <c r="E82" s="25"/>
      <c r="F82" s="25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23"/>
      <c r="C83" s="23"/>
      <c r="D83" s="24"/>
      <c r="E83" s="25"/>
      <c r="F83" s="25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23"/>
      <c r="C84" s="23"/>
      <c r="D84" s="24"/>
      <c r="E84" s="25"/>
      <c r="F84" s="25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23"/>
      <c r="C85" s="23"/>
      <c r="D85" s="24"/>
      <c r="E85" s="25"/>
      <c r="F85" s="25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23"/>
      <c r="C86" s="23"/>
      <c r="D86" s="24"/>
      <c r="E86" s="25"/>
      <c r="F86" s="25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23"/>
      <c r="C87" s="23"/>
      <c r="D87" s="24"/>
      <c r="E87" s="25"/>
      <c r="F87" s="25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23"/>
      <c r="C88" s="23"/>
      <c r="D88" s="24"/>
      <c r="E88" s="25"/>
      <c r="F88" s="25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23"/>
      <c r="C89" s="23"/>
      <c r="D89" s="24"/>
      <c r="E89" s="25"/>
      <c r="F89" s="25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23"/>
      <c r="C90" s="23"/>
      <c r="D90" s="24"/>
      <c r="E90" s="25"/>
      <c r="F90" s="25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23"/>
      <c r="C91" s="23"/>
      <c r="D91" s="24"/>
      <c r="E91" s="25"/>
      <c r="F91" s="25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23"/>
      <c r="C92" s="23"/>
      <c r="D92" s="24"/>
      <c r="E92" s="25"/>
      <c r="F92" s="25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26"/>
      <c r="C93" s="27"/>
      <c r="D93" s="28"/>
      <c r="E93" s="29"/>
      <c r="F93" s="29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2" t="s">
        <v>23</v>
      </c>
      <c r="E94" s="30">
        <f>SUM(E62:E93)</f>
        <v>0</v>
      </c>
      <c r="F94" s="31">
        <f>SUM(F62:F93)</f>
        <v>0</v>
      </c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33" t="s">
        <v>24</v>
      </c>
      <c r="C95" s="34"/>
      <c r="D95" s="2" t="s">
        <v>25</v>
      </c>
      <c r="E95" s="46">
        <f>C45</f>
        <v>66015.53</v>
      </c>
      <c r="F95" s="36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37"/>
      <c r="C96" s="38">
        <f>F96</f>
        <v>66015.53</v>
      </c>
      <c r="D96" s="2" t="s">
        <v>26</v>
      </c>
      <c r="E96" s="39" t="s">
        <v>27</v>
      </c>
      <c r="F96" s="40">
        <f>E94+E95-F94</f>
        <v>66015.53</v>
      </c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2" t="s">
        <v>28</v>
      </c>
      <c r="E97" s="41">
        <f>E94+E95</f>
        <v>66015.53</v>
      </c>
      <c r="F97" s="42">
        <f>F94+F96</f>
        <v>66015.53</v>
      </c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2"/>
      <c r="E98" s="43"/>
      <c r="F98" s="43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2"/>
      <c r="E99" s="43"/>
      <c r="F99" s="43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44" t="s">
        <v>29</v>
      </c>
      <c r="F100" s="3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2"/>
      <c r="E101" s="39"/>
      <c r="F101" s="40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2"/>
      <c r="E102" s="43"/>
      <c r="F102" s="43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2" t="s">
        <v>0</v>
      </c>
      <c r="F103" s="3" t="s">
        <v>32</v>
      </c>
      <c r="G103" s="1"/>
      <c r="H103" s="1"/>
      <c r="I103" s="1"/>
      <c r="J103" s="1"/>
      <c r="K103" s="1"/>
      <c r="L103" s="1"/>
      <c r="M103" s="1"/>
      <c r="N103" s="1"/>
    </row>
    <row r="104" spans="1:14" ht="25.5">
      <c r="A104" s="4" t="s">
        <v>31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6" t="s">
        <v>3</v>
      </c>
      <c r="F105" s="47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0.25">
      <c r="A108" s="1"/>
      <c r="B108" s="8" t="s">
        <v>5</v>
      </c>
      <c r="C108" s="9"/>
      <c r="D108" s="10"/>
      <c r="E108" s="10"/>
      <c r="F108" s="1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2" t="s">
        <v>6</v>
      </c>
      <c r="C111" s="13"/>
      <c r="D111" s="14" t="s">
        <v>7</v>
      </c>
      <c r="E111" s="12" t="s">
        <v>8</v>
      </c>
      <c r="F111" s="15" t="s">
        <v>9</v>
      </c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6" t="s">
        <v>10</v>
      </c>
      <c r="C112" s="17"/>
      <c r="D112" s="18"/>
      <c r="E112" s="16"/>
      <c r="F112" s="18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9"/>
      <c r="C113" s="20"/>
      <c r="D113" s="21"/>
      <c r="E113" s="22"/>
      <c r="F113" s="22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23"/>
      <c r="C114" s="23"/>
      <c r="D114" s="24"/>
      <c r="E114" s="25"/>
      <c r="F114" s="25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23"/>
      <c r="C115" s="23"/>
      <c r="D115" s="24"/>
      <c r="E115" s="25"/>
      <c r="F115" s="25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23"/>
      <c r="C116" s="23"/>
      <c r="D116" s="24"/>
      <c r="E116" s="25"/>
      <c r="F116" s="25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23"/>
      <c r="C117" s="23"/>
      <c r="D117" s="24"/>
      <c r="E117" s="25"/>
      <c r="F117" s="25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23"/>
      <c r="C118" s="23"/>
      <c r="D118" s="24"/>
      <c r="E118" s="25"/>
      <c r="F118" s="25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23"/>
      <c r="C119" s="23"/>
      <c r="D119" s="24"/>
      <c r="E119" s="25"/>
      <c r="F119" s="25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23"/>
      <c r="C120" s="23"/>
      <c r="D120" s="24"/>
      <c r="E120" s="25"/>
      <c r="F120" s="25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23"/>
      <c r="C121" s="23"/>
      <c r="D121" s="24"/>
      <c r="E121" s="25"/>
      <c r="F121" s="25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23"/>
      <c r="C122" s="23"/>
      <c r="D122" s="24"/>
      <c r="E122" s="25"/>
      <c r="F122" s="25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23"/>
      <c r="C123" s="23"/>
      <c r="D123" s="24"/>
      <c r="E123" s="25"/>
      <c r="F123" s="25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23"/>
      <c r="C124" s="23"/>
      <c r="D124" s="24"/>
      <c r="E124" s="25"/>
      <c r="F124" s="25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23"/>
      <c r="C125" s="23"/>
      <c r="D125" s="24"/>
      <c r="E125" s="25"/>
      <c r="F125" s="25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23"/>
      <c r="C126" s="23"/>
      <c r="D126" s="24"/>
      <c r="E126" s="25"/>
      <c r="F126" s="25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23"/>
      <c r="C127" s="23"/>
      <c r="D127" s="24"/>
      <c r="E127" s="25"/>
      <c r="F127" s="25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23"/>
      <c r="C128" s="23"/>
      <c r="D128" s="24"/>
      <c r="E128" s="25"/>
      <c r="F128" s="25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23"/>
      <c r="C129" s="23"/>
      <c r="D129" s="24"/>
      <c r="E129" s="25"/>
      <c r="F129" s="25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23"/>
      <c r="C130" s="23"/>
      <c r="D130" s="24"/>
      <c r="E130" s="25"/>
      <c r="F130" s="25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23"/>
      <c r="C131" s="23"/>
      <c r="D131" s="24"/>
      <c r="E131" s="25"/>
      <c r="F131" s="25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23"/>
      <c r="C132" s="23"/>
      <c r="D132" s="24"/>
      <c r="E132" s="25"/>
      <c r="F132" s="25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23"/>
      <c r="C133" s="23"/>
      <c r="D133" s="24"/>
      <c r="E133" s="25"/>
      <c r="F133" s="25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23"/>
      <c r="C134" s="23"/>
      <c r="D134" s="24"/>
      <c r="E134" s="25"/>
      <c r="F134" s="25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23"/>
      <c r="C135" s="23"/>
      <c r="D135" s="24"/>
      <c r="E135" s="25"/>
      <c r="F135" s="25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23"/>
      <c r="C136" s="23"/>
      <c r="D136" s="24"/>
      <c r="E136" s="25"/>
      <c r="F136" s="25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23"/>
      <c r="C137" s="23"/>
      <c r="D137" s="24"/>
      <c r="E137" s="25"/>
      <c r="F137" s="25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23"/>
      <c r="C138" s="23"/>
      <c r="D138" s="24"/>
      <c r="E138" s="25"/>
      <c r="F138" s="25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23"/>
      <c r="C139" s="23"/>
      <c r="D139" s="24"/>
      <c r="E139" s="25"/>
      <c r="F139" s="25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23"/>
      <c r="C140" s="23"/>
      <c r="D140" s="24"/>
      <c r="E140" s="25"/>
      <c r="F140" s="25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23"/>
      <c r="C141" s="23"/>
      <c r="D141" s="24"/>
      <c r="E141" s="25"/>
      <c r="F141" s="25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23"/>
      <c r="C142" s="23"/>
      <c r="D142" s="24"/>
      <c r="E142" s="25"/>
      <c r="F142" s="25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23"/>
      <c r="C143" s="23"/>
      <c r="D143" s="24"/>
      <c r="E143" s="25"/>
      <c r="F143" s="25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26"/>
      <c r="C144" s="27"/>
      <c r="D144" s="28"/>
      <c r="E144" s="29"/>
      <c r="F144" s="29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2" t="s">
        <v>23</v>
      </c>
      <c r="E145" s="30">
        <f>SUM(E113:E144)</f>
        <v>0</v>
      </c>
      <c r="F145" s="31">
        <f>SUM(F113:F144)</f>
        <v>0</v>
      </c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33" t="s">
        <v>24</v>
      </c>
      <c r="C146" s="34"/>
      <c r="D146" s="2" t="s">
        <v>25</v>
      </c>
      <c r="E146" s="46">
        <f>C96</f>
        <v>66015.53</v>
      </c>
      <c r="F146" s="36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37"/>
      <c r="C147" s="38">
        <f>F147</f>
        <v>66015.53</v>
      </c>
      <c r="D147" s="2" t="s">
        <v>26</v>
      </c>
      <c r="E147" s="39" t="s">
        <v>27</v>
      </c>
      <c r="F147" s="40">
        <f>E145+E146-F145</f>
        <v>66015.53</v>
      </c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2" t="s">
        <v>28</v>
      </c>
      <c r="E148" s="41">
        <f>E145+E146</f>
        <v>66015.53</v>
      </c>
      <c r="F148" s="42">
        <f>F145+F147</f>
        <v>66015.53</v>
      </c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2"/>
      <c r="E149" s="43"/>
      <c r="F149" s="43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2"/>
      <c r="E150" s="43"/>
      <c r="F150" s="43"/>
      <c r="G150" s="1"/>
      <c r="H150" s="1"/>
      <c r="I150" s="1"/>
      <c r="J150" s="1"/>
      <c r="K150" s="1"/>
      <c r="L150" s="1"/>
      <c r="M150" s="1"/>
      <c r="N150" s="1"/>
    </row>
    <row r="151" spans="1:14" ht="15.75">
      <c r="A151" s="1"/>
      <c r="B151" s="1"/>
      <c r="C151" s="1"/>
      <c r="D151" s="1"/>
      <c r="E151" s="44" t="s">
        <v>29</v>
      </c>
      <c r="F151" s="3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2"/>
      <c r="E152" s="39"/>
      <c r="F152" s="40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2"/>
      <c r="E153" s="43"/>
      <c r="F153" s="43"/>
      <c r="G153" s="1"/>
      <c r="H153" s="1"/>
      <c r="I153" s="1"/>
      <c r="J153" s="1"/>
      <c r="K153" s="1"/>
      <c r="L153" s="1"/>
      <c r="M153" s="1"/>
      <c r="N153" s="1"/>
    </row>
    <row r="154" spans="1:14" ht="15.75">
      <c r="A154" s="1"/>
      <c r="B154" s="1"/>
      <c r="C154" s="1"/>
      <c r="D154" s="1"/>
      <c r="E154" s="2" t="s">
        <v>0</v>
      </c>
      <c r="F154" s="3" t="s">
        <v>33</v>
      </c>
      <c r="G154" s="1"/>
      <c r="H154" s="1"/>
      <c r="I154" s="1"/>
      <c r="J154" s="1"/>
      <c r="K154" s="1"/>
      <c r="L154" s="1"/>
      <c r="M154" s="1"/>
      <c r="N154" s="1"/>
    </row>
    <row r="155" spans="1:14" ht="25.5">
      <c r="A155" s="4" t="s">
        <v>31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1"/>
      <c r="B156" s="1"/>
      <c r="C156" s="1"/>
      <c r="D156" s="1"/>
      <c r="E156" s="6" t="s">
        <v>3</v>
      </c>
      <c r="F156" s="47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20.25">
      <c r="A159" s="1"/>
      <c r="B159" s="8" t="s">
        <v>5</v>
      </c>
      <c r="C159" s="9"/>
      <c r="D159" s="10"/>
      <c r="E159" s="10"/>
      <c r="F159" s="1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2" t="s">
        <v>6</v>
      </c>
      <c r="C162" s="13"/>
      <c r="D162" s="14" t="s">
        <v>7</v>
      </c>
      <c r="E162" s="12" t="s">
        <v>8</v>
      </c>
      <c r="F162" s="15" t="s">
        <v>9</v>
      </c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6" t="s">
        <v>10</v>
      </c>
      <c r="C163" s="17"/>
      <c r="D163" s="18"/>
      <c r="E163" s="16"/>
      <c r="F163" s="18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9"/>
      <c r="C164" s="20"/>
      <c r="D164" s="21"/>
      <c r="E164" s="22"/>
      <c r="F164" s="22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23"/>
      <c r="C165" s="23"/>
      <c r="D165" s="24"/>
      <c r="E165" s="25"/>
      <c r="F165" s="25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23"/>
      <c r="C166" s="23"/>
      <c r="D166" s="24"/>
      <c r="E166" s="25"/>
      <c r="F166" s="25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23"/>
      <c r="C167" s="23"/>
      <c r="D167" s="24"/>
      <c r="E167" s="25"/>
      <c r="F167" s="25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23"/>
      <c r="C168" s="23"/>
      <c r="D168" s="24"/>
      <c r="E168" s="25"/>
      <c r="F168" s="25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23"/>
      <c r="C169" s="23"/>
      <c r="D169" s="24"/>
      <c r="E169" s="25"/>
      <c r="F169" s="25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23"/>
      <c r="C170" s="23"/>
      <c r="D170" s="24"/>
      <c r="E170" s="25"/>
      <c r="F170" s="25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23"/>
      <c r="C171" s="23"/>
      <c r="D171" s="24"/>
      <c r="E171" s="25"/>
      <c r="F171" s="25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23"/>
      <c r="C172" s="23"/>
      <c r="D172" s="24"/>
      <c r="E172" s="25"/>
      <c r="F172" s="25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23"/>
      <c r="C173" s="23"/>
      <c r="D173" s="24"/>
      <c r="E173" s="25"/>
      <c r="F173" s="25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23"/>
      <c r="C174" s="23"/>
      <c r="D174" s="24"/>
      <c r="E174" s="25"/>
      <c r="F174" s="25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23"/>
      <c r="C175" s="23"/>
      <c r="D175" s="24"/>
      <c r="E175" s="25"/>
      <c r="F175" s="25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23"/>
      <c r="C176" s="23"/>
      <c r="D176" s="24"/>
      <c r="E176" s="25"/>
      <c r="F176" s="25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23"/>
      <c r="C177" s="23"/>
      <c r="D177" s="24"/>
      <c r="E177" s="25"/>
      <c r="F177" s="25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23"/>
      <c r="C178" s="23"/>
      <c r="D178" s="24"/>
      <c r="E178" s="25"/>
      <c r="F178" s="25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23"/>
      <c r="C179" s="23"/>
      <c r="D179" s="24"/>
      <c r="E179" s="25"/>
      <c r="F179" s="25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23"/>
      <c r="C180" s="23"/>
      <c r="D180" s="24"/>
      <c r="E180" s="25"/>
      <c r="F180" s="25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23"/>
      <c r="C181" s="23"/>
      <c r="D181" s="24"/>
      <c r="E181" s="25"/>
      <c r="F181" s="25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23"/>
      <c r="C182" s="23"/>
      <c r="D182" s="24"/>
      <c r="E182" s="25"/>
      <c r="F182" s="25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23"/>
      <c r="C183" s="23"/>
      <c r="D183" s="24"/>
      <c r="E183" s="25"/>
      <c r="F183" s="25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23"/>
      <c r="C184" s="23"/>
      <c r="D184" s="24"/>
      <c r="E184" s="25"/>
      <c r="F184" s="25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23"/>
      <c r="C185" s="23"/>
      <c r="D185" s="24"/>
      <c r="E185" s="25"/>
      <c r="F185" s="25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23"/>
      <c r="C186" s="23"/>
      <c r="D186" s="24"/>
      <c r="E186" s="25"/>
      <c r="F186" s="25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23"/>
      <c r="C187" s="23"/>
      <c r="D187" s="24"/>
      <c r="E187" s="25"/>
      <c r="F187" s="25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23"/>
      <c r="C188" s="23"/>
      <c r="D188" s="24"/>
      <c r="E188" s="25"/>
      <c r="F188" s="25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23"/>
      <c r="C189" s="23"/>
      <c r="D189" s="24"/>
      <c r="E189" s="25"/>
      <c r="F189" s="25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23"/>
      <c r="C190" s="23"/>
      <c r="D190" s="24"/>
      <c r="E190" s="25"/>
      <c r="F190" s="25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23"/>
      <c r="C191" s="23"/>
      <c r="D191" s="24"/>
      <c r="E191" s="25"/>
      <c r="F191" s="25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23"/>
      <c r="C192" s="23"/>
      <c r="D192" s="24"/>
      <c r="E192" s="25"/>
      <c r="F192" s="25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23"/>
      <c r="C193" s="23"/>
      <c r="D193" s="24"/>
      <c r="E193" s="25"/>
      <c r="F193" s="25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23"/>
      <c r="C194" s="23"/>
      <c r="D194" s="24"/>
      <c r="E194" s="25"/>
      <c r="F194" s="25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26"/>
      <c r="C195" s="27"/>
      <c r="D195" s="28"/>
      <c r="E195" s="29"/>
      <c r="F195" s="29"/>
      <c r="G195" s="1"/>
      <c r="H195" s="1"/>
      <c r="I195" s="1"/>
      <c r="J195" s="1"/>
      <c r="K195" s="1"/>
      <c r="L195" s="1"/>
      <c r="M195" s="1"/>
      <c r="N195" s="1"/>
    </row>
    <row r="196" spans="1:14" ht="15">
      <c r="A196" s="1"/>
      <c r="B196" s="1"/>
      <c r="C196" s="1"/>
      <c r="D196" s="2" t="s">
        <v>23</v>
      </c>
      <c r="E196" s="30">
        <f>SUM(E164:E195)</f>
        <v>0</v>
      </c>
      <c r="F196" s="31">
        <f>SUM(F164:F195)</f>
        <v>0</v>
      </c>
      <c r="G196" s="1"/>
      <c r="H196" s="1"/>
      <c r="I196" s="1"/>
      <c r="J196" s="1"/>
      <c r="K196" s="1"/>
      <c r="L196" s="1"/>
      <c r="M196" s="1"/>
      <c r="N196" s="1"/>
    </row>
    <row r="197" spans="1:14" ht="15">
      <c r="A197" s="1"/>
      <c r="B197" s="33" t="s">
        <v>24</v>
      </c>
      <c r="C197" s="34"/>
      <c r="D197" s="2" t="s">
        <v>25</v>
      </c>
      <c r="E197" s="46">
        <f>C147</f>
        <v>66015.53</v>
      </c>
      <c r="F197" s="36"/>
      <c r="G197" s="1"/>
      <c r="H197" s="1"/>
      <c r="I197" s="1"/>
      <c r="J197" s="1"/>
      <c r="K197" s="1"/>
      <c r="L197" s="1"/>
      <c r="M197" s="1"/>
      <c r="N197" s="1"/>
    </row>
    <row r="198" spans="1:14" ht="15">
      <c r="A198" s="1"/>
      <c r="B198" s="37"/>
      <c r="C198" s="38">
        <f>F198</f>
        <v>66015.53</v>
      </c>
      <c r="D198" s="2" t="s">
        <v>26</v>
      </c>
      <c r="E198" s="39" t="s">
        <v>27</v>
      </c>
      <c r="F198" s="40">
        <f>E196+E197-F196</f>
        <v>66015.53</v>
      </c>
      <c r="G198" s="1"/>
      <c r="H198" s="1"/>
      <c r="I198" s="1"/>
      <c r="J198" s="1"/>
      <c r="K198" s="1"/>
      <c r="L198" s="1"/>
      <c r="M198" s="1"/>
      <c r="N198" s="1"/>
    </row>
    <row r="199" spans="1:14" ht="15">
      <c r="A199" s="1"/>
      <c r="B199" s="1"/>
      <c r="C199" s="1"/>
      <c r="D199" s="2" t="s">
        <v>28</v>
      </c>
      <c r="E199" s="41">
        <f>E196+E197</f>
        <v>66015.53</v>
      </c>
      <c r="F199" s="42">
        <f>F196+F198</f>
        <v>66015.53</v>
      </c>
      <c r="G199" s="1"/>
      <c r="H199" s="1"/>
      <c r="I199" s="1"/>
      <c r="J199" s="1"/>
      <c r="K199" s="1"/>
      <c r="L199" s="1"/>
      <c r="M199" s="1"/>
      <c r="N199" s="1"/>
    </row>
    <row r="200" spans="1:14" ht="15">
      <c r="A200" s="1"/>
      <c r="B200" s="1"/>
      <c r="C200" s="1"/>
      <c r="D200" s="2"/>
      <c r="E200" s="43"/>
      <c r="F200" s="43"/>
      <c r="G200" s="1"/>
      <c r="H200" s="1"/>
      <c r="I200" s="1"/>
      <c r="J200" s="1"/>
      <c r="K200" s="1"/>
      <c r="L200" s="1"/>
      <c r="M200" s="1"/>
      <c r="N200" s="1"/>
    </row>
    <row r="201" spans="1:14" ht="15">
      <c r="A201" s="1"/>
      <c r="B201" s="1"/>
      <c r="C201" s="1"/>
      <c r="D201" s="2"/>
      <c r="E201" s="43"/>
      <c r="F201" s="43"/>
      <c r="G201" s="1"/>
      <c r="H201" s="1"/>
      <c r="I201" s="1"/>
      <c r="J201" s="1"/>
      <c r="K201" s="1"/>
      <c r="L201" s="1"/>
      <c r="M201" s="1"/>
      <c r="N201" s="1"/>
    </row>
    <row r="202" spans="1:14" ht="15.75">
      <c r="A202" s="1"/>
      <c r="B202" s="1"/>
      <c r="C202" s="1"/>
      <c r="D202" s="1"/>
      <c r="E202" s="44" t="s">
        <v>29</v>
      </c>
      <c r="F202" s="31"/>
      <c r="G202" s="1"/>
      <c r="H202" s="1"/>
      <c r="I202" s="1"/>
      <c r="J202" s="1"/>
      <c r="K202" s="1"/>
      <c r="L202" s="1"/>
      <c r="M202" s="1"/>
      <c r="N202" s="1"/>
    </row>
    <row r="203" spans="1:14" ht="15">
      <c r="A203" s="1"/>
      <c r="B203" s="1"/>
      <c r="C203" s="1"/>
      <c r="D203" s="2"/>
      <c r="E203" s="39"/>
      <c r="F203" s="40"/>
      <c r="G203" s="1"/>
      <c r="H203" s="1"/>
      <c r="I203" s="1"/>
      <c r="J203" s="1"/>
      <c r="K203" s="1"/>
      <c r="L203" s="1"/>
      <c r="M203" s="1"/>
      <c r="N203" s="1"/>
    </row>
    <row r="204" spans="1:14" ht="15">
      <c r="A204" s="1"/>
      <c r="B204" s="1"/>
      <c r="C204" s="1"/>
      <c r="D204" s="2"/>
      <c r="E204" s="43"/>
      <c r="F204" s="43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1"/>
      <c r="C205" s="1"/>
      <c r="D205" s="1"/>
      <c r="E205" s="2" t="s">
        <v>0</v>
      </c>
      <c r="F205" s="3" t="s">
        <v>34</v>
      </c>
      <c r="G205" s="1"/>
      <c r="H205" s="1"/>
      <c r="I205" s="1"/>
      <c r="J205" s="1"/>
      <c r="K205" s="1"/>
      <c r="L205" s="1"/>
      <c r="M205" s="1"/>
      <c r="N205" s="1"/>
    </row>
    <row r="206" spans="1:14" ht="25.5">
      <c r="A206" s="4" t="s">
        <v>31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>
      <c r="A207" s="1"/>
      <c r="B207" s="1"/>
      <c r="C207" s="1"/>
      <c r="D207" s="1"/>
      <c r="E207" s="6" t="s">
        <v>3</v>
      </c>
      <c r="F207" s="47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0.25">
      <c r="A210" s="1"/>
      <c r="B210" s="8" t="s">
        <v>5</v>
      </c>
      <c r="C210" s="9"/>
      <c r="D210" s="10"/>
      <c r="E210" s="10"/>
      <c r="F210" s="1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2" t="s">
        <v>6</v>
      </c>
      <c r="C213" s="13"/>
      <c r="D213" s="14" t="s">
        <v>7</v>
      </c>
      <c r="E213" s="12" t="s">
        <v>8</v>
      </c>
      <c r="F213" s="15" t="s">
        <v>9</v>
      </c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6" t="s">
        <v>10</v>
      </c>
      <c r="C214" s="17"/>
      <c r="D214" s="18"/>
      <c r="E214" s="16"/>
      <c r="F214" s="18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9"/>
      <c r="C215" s="20"/>
      <c r="D215" s="21"/>
      <c r="E215" s="22"/>
      <c r="F215" s="22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23"/>
      <c r="C216" s="23"/>
      <c r="D216" s="24"/>
      <c r="E216" s="25"/>
      <c r="F216" s="25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23"/>
      <c r="C217" s="23"/>
      <c r="D217" s="24"/>
      <c r="E217" s="25"/>
      <c r="F217" s="25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23"/>
      <c r="C218" s="23"/>
      <c r="D218" s="24"/>
      <c r="E218" s="25"/>
      <c r="F218" s="25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23"/>
      <c r="C219" s="23"/>
      <c r="D219" s="24"/>
      <c r="E219" s="25"/>
      <c r="F219" s="25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23"/>
      <c r="C220" s="23"/>
      <c r="D220" s="24"/>
      <c r="E220" s="25"/>
      <c r="F220" s="25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23"/>
      <c r="C221" s="23"/>
      <c r="D221" s="24"/>
      <c r="E221" s="25"/>
      <c r="F221" s="25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23"/>
      <c r="C222" s="23"/>
      <c r="D222" s="24"/>
      <c r="E222" s="25"/>
      <c r="F222" s="25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23"/>
      <c r="C223" s="23"/>
      <c r="D223" s="24"/>
      <c r="E223" s="25"/>
      <c r="F223" s="25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23"/>
      <c r="C224" s="23"/>
      <c r="D224" s="24"/>
      <c r="E224" s="25"/>
      <c r="F224" s="25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23"/>
      <c r="C225" s="23"/>
      <c r="D225" s="24"/>
      <c r="E225" s="25"/>
      <c r="F225" s="25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23"/>
      <c r="C226" s="23"/>
      <c r="D226" s="24"/>
      <c r="E226" s="25"/>
      <c r="F226" s="25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23"/>
      <c r="C227" s="23"/>
      <c r="D227" s="24"/>
      <c r="E227" s="25"/>
      <c r="F227" s="25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3"/>
      <c r="C228" s="23"/>
      <c r="D228" s="24"/>
      <c r="E228" s="25"/>
      <c r="F228" s="25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3"/>
      <c r="C229" s="23"/>
      <c r="D229" s="24"/>
      <c r="E229" s="25"/>
      <c r="F229" s="25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23"/>
      <c r="C230" s="23"/>
      <c r="D230" s="24"/>
      <c r="E230" s="25"/>
      <c r="F230" s="25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23"/>
      <c r="C231" s="23"/>
      <c r="D231" s="24"/>
      <c r="E231" s="25"/>
      <c r="F231" s="25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23"/>
      <c r="C232" s="23"/>
      <c r="D232" s="24"/>
      <c r="E232" s="25"/>
      <c r="F232" s="25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23"/>
      <c r="C233" s="23"/>
      <c r="D233" s="24"/>
      <c r="E233" s="25"/>
      <c r="F233" s="25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3"/>
      <c r="C234" s="23"/>
      <c r="D234" s="24"/>
      <c r="E234" s="25"/>
      <c r="F234" s="25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3"/>
      <c r="C235" s="23"/>
      <c r="D235" s="24"/>
      <c r="E235" s="25"/>
      <c r="F235" s="25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3"/>
      <c r="C236" s="23"/>
      <c r="D236" s="24"/>
      <c r="E236" s="25"/>
      <c r="F236" s="25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3"/>
      <c r="C237" s="23"/>
      <c r="D237" s="24"/>
      <c r="E237" s="25"/>
      <c r="F237" s="25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23"/>
      <c r="C238" s="23"/>
      <c r="D238" s="24"/>
      <c r="E238" s="25"/>
      <c r="F238" s="25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3"/>
      <c r="C239" s="23"/>
      <c r="D239" s="24"/>
      <c r="E239" s="25"/>
      <c r="F239" s="25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23"/>
      <c r="C240" s="23"/>
      <c r="D240" s="24"/>
      <c r="E240" s="25"/>
      <c r="F240" s="25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23"/>
      <c r="C241" s="23"/>
      <c r="D241" s="24"/>
      <c r="E241" s="25"/>
      <c r="F241" s="25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23"/>
      <c r="C242" s="23"/>
      <c r="D242" s="24"/>
      <c r="E242" s="25"/>
      <c r="F242" s="25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23"/>
      <c r="C243" s="23"/>
      <c r="D243" s="24"/>
      <c r="E243" s="25"/>
      <c r="F243" s="25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23"/>
      <c r="C244" s="23"/>
      <c r="D244" s="24"/>
      <c r="E244" s="25"/>
      <c r="F244" s="25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23"/>
      <c r="C245" s="23"/>
      <c r="D245" s="24"/>
      <c r="E245" s="25"/>
      <c r="F245" s="25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26"/>
      <c r="C246" s="27"/>
      <c r="D246" s="28"/>
      <c r="E246" s="29"/>
      <c r="F246" s="29"/>
      <c r="G246" s="1"/>
      <c r="H246" s="1"/>
      <c r="I246" s="1"/>
      <c r="J246" s="1"/>
      <c r="K246" s="1"/>
      <c r="L246" s="1"/>
      <c r="M246" s="1"/>
      <c r="N246" s="1"/>
    </row>
    <row r="247" spans="1:14" ht="15">
      <c r="A247" s="1"/>
      <c r="B247" s="1"/>
      <c r="C247" s="1"/>
      <c r="D247" s="2" t="s">
        <v>23</v>
      </c>
      <c r="E247" s="30">
        <f>SUM(E215:E246)</f>
        <v>0</v>
      </c>
      <c r="F247" s="31">
        <f>SUM(F215:F246)</f>
        <v>0</v>
      </c>
      <c r="G247" s="1"/>
      <c r="H247" s="1"/>
      <c r="I247" s="1"/>
      <c r="J247" s="1"/>
      <c r="K247" s="1"/>
      <c r="L247" s="1"/>
      <c r="M247" s="1"/>
      <c r="N247" s="1"/>
    </row>
    <row r="248" spans="1:14" ht="15">
      <c r="A248" s="1"/>
      <c r="B248" s="33" t="s">
        <v>24</v>
      </c>
      <c r="C248" s="34"/>
      <c r="D248" s="2" t="s">
        <v>25</v>
      </c>
      <c r="E248" s="46">
        <f>C198</f>
        <v>66015.53</v>
      </c>
      <c r="F248" s="36"/>
      <c r="G248" s="1"/>
      <c r="H248" s="1"/>
      <c r="I248" s="1"/>
      <c r="J248" s="1"/>
      <c r="K248" s="1"/>
      <c r="L248" s="1"/>
      <c r="M248" s="1"/>
      <c r="N248" s="1"/>
    </row>
    <row r="249" spans="1:14" ht="15">
      <c r="A249" s="1"/>
      <c r="B249" s="37"/>
      <c r="C249" s="38">
        <f>F249</f>
        <v>66015.53</v>
      </c>
      <c r="D249" s="2" t="s">
        <v>26</v>
      </c>
      <c r="E249" s="39" t="s">
        <v>27</v>
      </c>
      <c r="F249" s="40">
        <f>E247+E248-F247</f>
        <v>66015.53</v>
      </c>
      <c r="G249" s="1"/>
      <c r="H249" s="1"/>
      <c r="I249" s="1"/>
      <c r="J249" s="1"/>
      <c r="K249" s="1"/>
      <c r="L249" s="1"/>
      <c r="M249" s="1"/>
      <c r="N249" s="1"/>
    </row>
    <row r="250" spans="1:14" ht="15">
      <c r="A250" s="1"/>
      <c r="B250" s="1"/>
      <c r="C250" s="1"/>
      <c r="D250" s="2" t="s">
        <v>28</v>
      </c>
      <c r="E250" s="41">
        <f>E247+E248</f>
        <v>66015.53</v>
      </c>
      <c r="F250" s="42">
        <f>F247+F249</f>
        <v>66015.53</v>
      </c>
      <c r="G250" s="1"/>
      <c r="H250" s="1"/>
      <c r="I250" s="1"/>
      <c r="J250" s="1"/>
      <c r="K250" s="1"/>
      <c r="L250" s="1"/>
      <c r="M250" s="1"/>
      <c r="N250" s="1"/>
    </row>
    <row r="251" spans="1:14" ht="15">
      <c r="A251" s="1"/>
      <c r="B251" s="1"/>
      <c r="C251" s="1"/>
      <c r="D251" s="2"/>
      <c r="E251" s="43"/>
      <c r="F251" s="43"/>
      <c r="G251" s="1"/>
      <c r="H251" s="1"/>
      <c r="I251" s="1"/>
      <c r="J251" s="1"/>
      <c r="K251" s="1"/>
      <c r="L251" s="1"/>
      <c r="M251" s="1"/>
      <c r="N251" s="1"/>
    </row>
    <row r="252" spans="1:14" ht="15">
      <c r="A252" s="1"/>
      <c r="B252" s="1"/>
      <c r="C252" s="1"/>
      <c r="D252" s="2"/>
      <c r="E252" s="43"/>
      <c r="F252" s="43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1"/>
      <c r="C253" s="1"/>
      <c r="D253" s="1"/>
      <c r="E253" s="44" t="s">
        <v>29</v>
      </c>
      <c r="F253" s="31"/>
      <c r="G253" s="1"/>
      <c r="H253" s="1"/>
      <c r="I253" s="1"/>
      <c r="J253" s="1"/>
      <c r="K253" s="1"/>
      <c r="L253" s="1"/>
      <c r="M253" s="1"/>
      <c r="N253" s="1"/>
    </row>
    <row r="254" spans="1:14" ht="15">
      <c r="A254" s="1"/>
      <c r="B254" s="1"/>
      <c r="C254" s="1"/>
      <c r="D254" s="2"/>
      <c r="E254" s="39"/>
      <c r="F254" s="40"/>
      <c r="G254" s="1"/>
      <c r="H254" s="1"/>
      <c r="I254" s="1"/>
      <c r="J254" s="1"/>
      <c r="K254" s="1"/>
      <c r="L254" s="1"/>
      <c r="M254" s="1"/>
      <c r="N254" s="1"/>
    </row>
    <row r="255" spans="1:14" ht="15">
      <c r="A255" s="1"/>
      <c r="B255" s="1"/>
      <c r="C255" s="1"/>
      <c r="D255" s="2"/>
      <c r="E255" s="43"/>
      <c r="F255" s="43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1"/>
      <c r="C256" s="1"/>
      <c r="D256" s="1"/>
      <c r="E256" s="2" t="s">
        <v>0</v>
      </c>
      <c r="F256" s="3" t="s">
        <v>35</v>
      </c>
      <c r="G256" s="1"/>
      <c r="H256" s="1"/>
      <c r="I256" s="1"/>
      <c r="J256" s="1"/>
      <c r="K256" s="1"/>
      <c r="L256" s="1"/>
      <c r="M256" s="1"/>
      <c r="N256" s="1"/>
    </row>
    <row r="257" spans="1:14" ht="25.5">
      <c r="A257" s="4" t="s">
        <v>31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1"/>
      <c r="C258" s="1"/>
      <c r="D258" s="1"/>
      <c r="E258" s="6" t="s">
        <v>3</v>
      </c>
      <c r="F258" s="47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0.25">
      <c r="A261" s="1"/>
      <c r="B261" s="8" t="s">
        <v>5</v>
      </c>
      <c r="C261" s="9"/>
      <c r="D261" s="10"/>
      <c r="E261" s="10"/>
      <c r="F261" s="1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2" t="s">
        <v>6</v>
      </c>
      <c r="C264" s="13"/>
      <c r="D264" s="14" t="s">
        <v>7</v>
      </c>
      <c r="E264" s="12" t="s">
        <v>8</v>
      </c>
      <c r="F264" s="15" t="s">
        <v>9</v>
      </c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6" t="s">
        <v>10</v>
      </c>
      <c r="C265" s="17"/>
      <c r="D265" s="18"/>
      <c r="E265" s="16"/>
      <c r="F265" s="18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9"/>
      <c r="C266" s="20"/>
      <c r="D266" s="21"/>
      <c r="E266" s="22"/>
      <c r="F266" s="22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23"/>
      <c r="C267" s="23"/>
      <c r="D267" s="24"/>
      <c r="E267" s="25"/>
      <c r="F267" s="25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23"/>
      <c r="C268" s="23"/>
      <c r="D268" s="24"/>
      <c r="E268" s="25"/>
      <c r="F268" s="25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23"/>
      <c r="C269" s="23"/>
      <c r="D269" s="24"/>
      <c r="E269" s="25"/>
      <c r="F269" s="25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23"/>
      <c r="C270" s="23"/>
      <c r="D270" s="24"/>
      <c r="E270" s="25"/>
      <c r="F270" s="25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23"/>
      <c r="C271" s="23"/>
      <c r="D271" s="24"/>
      <c r="E271" s="25"/>
      <c r="F271" s="25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23"/>
      <c r="C272" s="23"/>
      <c r="D272" s="24"/>
      <c r="E272" s="25"/>
      <c r="F272" s="25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23"/>
      <c r="C273" s="23"/>
      <c r="D273" s="24"/>
      <c r="E273" s="25"/>
      <c r="F273" s="25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23"/>
      <c r="C274" s="23"/>
      <c r="D274" s="24"/>
      <c r="E274" s="25"/>
      <c r="F274" s="25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23"/>
      <c r="C275" s="23"/>
      <c r="D275" s="24"/>
      <c r="E275" s="25"/>
      <c r="F275" s="25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23"/>
      <c r="C276" s="23"/>
      <c r="D276" s="24"/>
      <c r="E276" s="25"/>
      <c r="F276" s="25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23"/>
      <c r="C277" s="23"/>
      <c r="D277" s="24"/>
      <c r="E277" s="25"/>
      <c r="F277" s="25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23"/>
      <c r="C278" s="23"/>
      <c r="D278" s="24"/>
      <c r="E278" s="25"/>
      <c r="F278" s="25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23"/>
      <c r="C279" s="23"/>
      <c r="D279" s="24"/>
      <c r="E279" s="25"/>
      <c r="F279" s="25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23"/>
      <c r="C280" s="23"/>
      <c r="D280" s="24"/>
      <c r="E280" s="25"/>
      <c r="F280" s="25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23"/>
      <c r="C281" s="23"/>
      <c r="D281" s="24"/>
      <c r="E281" s="25"/>
      <c r="F281" s="25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23"/>
      <c r="C282" s="23"/>
      <c r="D282" s="24"/>
      <c r="E282" s="25"/>
      <c r="F282" s="25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23"/>
      <c r="C283" s="23"/>
      <c r="D283" s="24"/>
      <c r="E283" s="25"/>
      <c r="F283" s="25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23"/>
      <c r="C284" s="23"/>
      <c r="D284" s="24"/>
      <c r="E284" s="25"/>
      <c r="F284" s="25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23"/>
      <c r="C285" s="23"/>
      <c r="D285" s="24"/>
      <c r="E285" s="25"/>
      <c r="F285" s="25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23"/>
      <c r="C286" s="23"/>
      <c r="D286" s="24"/>
      <c r="E286" s="25"/>
      <c r="F286" s="25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23"/>
      <c r="C287" s="23"/>
      <c r="D287" s="24"/>
      <c r="E287" s="25"/>
      <c r="F287" s="25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23"/>
      <c r="C288" s="23"/>
      <c r="D288" s="24"/>
      <c r="E288" s="25"/>
      <c r="F288" s="25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23"/>
      <c r="C289" s="23"/>
      <c r="D289" s="24"/>
      <c r="E289" s="25"/>
      <c r="F289" s="25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23"/>
      <c r="C290" s="23"/>
      <c r="D290" s="24"/>
      <c r="E290" s="25"/>
      <c r="F290" s="25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23"/>
      <c r="C291" s="23"/>
      <c r="D291" s="24"/>
      <c r="E291" s="25"/>
      <c r="F291" s="25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23"/>
      <c r="C292" s="23"/>
      <c r="D292" s="24"/>
      <c r="E292" s="25"/>
      <c r="F292" s="25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23"/>
      <c r="C293" s="23"/>
      <c r="D293" s="24"/>
      <c r="E293" s="25"/>
      <c r="F293" s="25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23"/>
      <c r="C294" s="23"/>
      <c r="D294" s="24"/>
      <c r="E294" s="25"/>
      <c r="F294" s="25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23"/>
      <c r="C295" s="23"/>
      <c r="D295" s="24"/>
      <c r="E295" s="25"/>
      <c r="F295" s="25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23"/>
      <c r="C296" s="23"/>
      <c r="D296" s="24"/>
      <c r="E296" s="25"/>
      <c r="F296" s="25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26"/>
      <c r="C297" s="27"/>
      <c r="D297" s="28"/>
      <c r="E297" s="29"/>
      <c r="F297" s="29"/>
      <c r="G297" s="1"/>
      <c r="H297" s="1"/>
      <c r="I297" s="1"/>
      <c r="J297" s="1"/>
      <c r="K297" s="1"/>
      <c r="L297" s="1"/>
      <c r="M297" s="1"/>
      <c r="N297" s="1"/>
    </row>
    <row r="298" spans="1:14" ht="15">
      <c r="A298" s="1"/>
      <c r="B298" s="1"/>
      <c r="C298" s="1"/>
      <c r="D298" s="2" t="s">
        <v>23</v>
      </c>
      <c r="E298" s="30">
        <f>SUM(E266:E297)</f>
        <v>0</v>
      </c>
      <c r="F298" s="31">
        <f>SUM(F266:F297)</f>
        <v>0</v>
      </c>
      <c r="G298" s="1"/>
      <c r="H298" s="1"/>
      <c r="I298" s="1"/>
      <c r="J298" s="1"/>
      <c r="K298" s="1"/>
      <c r="L298" s="1"/>
      <c r="M298" s="1"/>
      <c r="N298" s="1"/>
    </row>
    <row r="299" spans="1:14" ht="15">
      <c r="A299" s="1"/>
      <c r="B299" s="33" t="s">
        <v>24</v>
      </c>
      <c r="C299" s="34"/>
      <c r="D299" s="2" t="s">
        <v>25</v>
      </c>
      <c r="E299" s="46">
        <f>C249</f>
        <v>66015.53</v>
      </c>
      <c r="F299" s="36"/>
      <c r="G299" s="1"/>
      <c r="H299" s="1"/>
      <c r="I299" s="1"/>
      <c r="J299" s="1"/>
      <c r="K299" s="1"/>
      <c r="L299" s="1"/>
      <c r="M299" s="1"/>
      <c r="N299" s="1"/>
    </row>
    <row r="300" spans="1:14" ht="15">
      <c r="A300" s="1"/>
      <c r="B300" s="37"/>
      <c r="C300" s="38">
        <f>F300</f>
        <v>66015.53</v>
      </c>
      <c r="D300" s="2" t="s">
        <v>26</v>
      </c>
      <c r="E300" s="39" t="s">
        <v>27</v>
      </c>
      <c r="F300" s="40">
        <f>E298+E299-F298</f>
        <v>66015.53</v>
      </c>
      <c r="G300" s="1"/>
      <c r="H300" s="1"/>
      <c r="I300" s="1"/>
      <c r="J300" s="1"/>
      <c r="K300" s="1"/>
      <c r="L300" s="1"/>
      <c r="M300" s="1"/>
      <c r="N300" s="1"/>
    </row>
    <row r="301" spans="1:14" ht="15">
      <c r="A301" s="1"/>
      <c r="B301" s="1"/>
      <c r="C301" s="1"/>
      <c r="D301" s="2" t="s">
        <v>28</v>
      </c>
      <c r="E301" s="41">
        <f>E298+E299</f>
        <v>66015.53</v>
      </c>
      <c r="F301" s="42">
        <f>F298+F300</f>
        <v>66015.53</v>
      </c>
      <c r="G301" s="1"/>
      <c r="H301" s="1"/>
      <c r="I301" s="1"/>
      <c r="J301" s="1"/>
      <c r="K301" s="1"/>
      <c r="L301" s="1"/>
      <c r="M301" s="1"/>
      <c r="N301" s="1"/>
    </row>
    <row r="302" spans="1:14" ht="15">
      <c r="A302" s="1"/>
      <c r="B302" s="1"/>
      <c r="C302" s="1"/>
      <c r="D302" s="2"/>
      <c r="E302" s="43"/>
      <c r="F302" s="43"/>
      <c r="G302" s="1"/>
      <c r="H302" s="1"/>
      <c r="I302" s="1"/>
      <c r="J302" s="1"/>
      <c r="K302" s="1"/>
      <c r="L302" s="1"/>
      <c r="M302" s="1"/>
      <c r="N302" s="1"/>
    </row>
    <row r="303" spans="1:14" ht="15">
      <c r="A303" s="1"/>
      <c r="B303" s="1"/>
      <c r="C303" s="1"/>
      <c r="D303" s="2"/>
      <c r="E303" s="43"/>
      <c r="F303" s="43"/>
      <c r="G303" s="1"/>
      <c r="H303" s="1"/>
      <c r="I303" s="1"/>
      <c r="J303" s="1"/>
      <c r="K303" s="1"/>
      <c r="L303" s="1"/>
      <c r="M303" s="1"/>
      <c r="N303" s="1"/>
    </row>
    <row r="304" spans="1:14" ht="15.75">
      <c r="A304" s="1"/>
      <c r="B304" s="1"/>
      <c r="C304" s="1"/>
      <c r="D304" s="1"/>
      <c r="E304" s="44" t="s">
        <v>29</v>
      </c>
      <c r="F304" s="31"/>
      <c r="G304" s="1"/>
      <c r="H304" s="1"/>
      <c r="I304" s="1"/>
      <c r="J304" s="1"/>
      <c r="K304" s="1"/>
      <c r="L304" s="1"/>
      <c r="M304" s="1"/>
      <c r="N304" s="1"/>
    </row>
    <row r="305" spans="1:14" ht="15">
      <c r="A305" s="1"/>
      <c r="B305" s="1"/>
      <c r="C305" s="1"/>
      <c r="D305" s="2"/>
      <c r="E305" s="39"/>
      <c r="F305" s="40"/>
      <c r="G305" s="1"/>
      <c r="H305" s="1"/>
      <c r="I305" s="1"/>
      <c r="J305" s="1"/>
      <c r="K305" s="1"/>
      <c r="L305" s="1"/>
      <c r="M305" s="1"/>
      <c r="N305" s="1"/>
    </row>
    <row r="306" spans="1:14" ht="15">
      <c r="A306" s="1"/>
      <c r="B306" s="1"/>
      <c r="C306" s="1"/>
      <c r="D306" s="2"/>
      <c r="E306" s="43"/>
      <c r="F306" s="43"/>
      <c r="G306" s="1"/>
      <c r="H306" s="1"/>
      <c r="I306" s="1"/>
      <c r="J306" s="1"/>
      <c r="K306" s="1"/>
      <c r="L306" s="1"/>
      <c r="M306" s="1"/>
      <c r="N306" s="1"/>
    </row>
    <row r="307" spans="1:14" ht="15.75">
      <c r="A307" s="1"/>
      <c r="B307" s="1"/>
      <c r="C307" s="1"/>
      <c r="D307" s="1"/>
      <c r="E307" s="2" t="s">
        <v>0</v>
      </c>
      <c r="F307" s="3" t="s">
        <v>36</v>
      </c>
      <c r="G307" s="1"/>
      <c r="H307" s="1"/>
      <c r="I307" s="1"/>
      <c r="J307" s="1"/>
      <c r="K307" s="1"/>
      <c r="L307" s="1"/>
      <c r="M307" s="1"/>
      <c r="N307" s="1"/>
    </row>
    <row r="308" spans="1:14" ht="25.5">
      <c r="A308" s="4" t="s">
        <v>31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>
      <c r="A309" s="1"/>
      <c r="B309" s="1"/>
      <c r="C309" s="1"/>
      <c r="D309" s="1"/>
      <c r="E309" s="6" t="s">
        <v>3</v>
      </c>
      <c r="F309" s="47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20.25">
      <c r="A312" s="1"/>
      <c r="B312" s="8" t="s">
        <v>5</v>
      </c>
      <c r="C312" s="9"/>
      <c r="D312" s="10"/>
      <c r="E312" s="10"/>
      <c r="F312" s="1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2" t="s">
        <v>6</v>
      </c>
      <c r="C315" s="13"/>
      <c r="D315" s="14" t="s">
        <v>7</v>
      </c>
      <c r="E315" s="12" t="s">
        <v>8</v>
      </c>
      <c r="F315" s="15" t="s">
        <v>9</v>
      </c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6" t="s">
        <v>10</v>
      </c>
      <c r="C316" s="17"/>
      <c r="D316" s="18"/>
      <c r="E316" s="16"/>
      <c r="F316" s="18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9"/>
      <c r="C317" s="20"/>
      <c r="D317" s="21"/>
      <c r="E317" s="22"/>
      <c r="F317" s="22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23"/>
      <c r="C318" s="23"/>
      <c r="D318" s="24"/>
      <c r="E318" s="25"/>
      <c r="F318" s="25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23"/>
      <c r="C319" s="23"/>
      <c r="D319" s="24"/>
      <c r="E319" s="25"/>
      <c r="F319" s="25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23"/>
      <c r="C320" s="23"/>
      <c r="D320" s="24"/>
      <c r="E320" s="25"/>
      <c r="F320" s="25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23"/>
      <c r="C321" s="23"/>
      <c r="D321" s="24"/>
      <c r="E321" s="25"/>
      <c r="F321" s="25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23"/>
      <c r="C322" s="23"/>
      <c r="D322" s="24"/>
      <c r="E322" s="25"/>
      <c r="F322" s="25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23"/>
      <c r="C323" s="23"/>
      <c r="D323" s="24"/>
      <c r="E323" s="25"/>
      <c r="F323" s="25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23"/>
      <c r="C324" s="23"/>
      <c r="D324" s="24"/>
      <c r="E324" s="25"/>
      <c r="F324" s="25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23"/>
      <c r="C325" s="23"/>
      <c r="D325" s="24"/>
      <c r="E325" s="25"/>
      <c r="F325" s="25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23"/>
      <c r="C326" s="23"/>
      <c r="D326" s="24"/>
      <c r="E326" s="25"/>
      <c r="F326" s="25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23"/>
      <c r="C327" s="23"/>
      <c r="D327" s="24"/>
      <c r="E327" s="25"/>
      <c r="F327" s="25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23"/>
      <c r="C328" s="23"/>
      <c r="D328" s="24"/>
      <c r="E328" s="25"/>
      <c r="F328" s="25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23"/>
      <c r="C329" s="23"/>
      <c r="D329" s="24"/>
      <c r="E329" s="25"/>
      <c r="F329" s="25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23"/>
      <c r="C330" s="23"/>
      <c r="D330" s="24"/>
      <c r="E330" s="25"/>
      <c r="F330" s="25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23"/>
      <c r="C331" s="23"/>
      <c r="D331" s="24"/>
      <c r="E331" s="25"/>
      <c r="F331" s="25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23"/>
      <c r="C332" s="23"/>
      <c r="D332" s="24"/>
      <c r="E332" s="25"/>
      <c r="F332" s="25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23"/>
      <c r="C333" s="23"/>
      <c r="D333" s="24"/>
      <c r="E333" s="25"/>
      <c r="F333" s="25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23"/>
      <c r="C334" s="23"/>
      <c r="D334" s="24"/>
      <c r="E334" s="25"/>
      <c r="F334" s="25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23"/>
      <c r="C335" s="23"/>
      <c r="D335" s="24"/>
      <c r="E335" s="25"/>
      <c r="F335" s="25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23"/>
      <c r="C336" s="23"/>
      <c r="D336" s="24"/>
      <c r="E336" s="25"/>
      <c r="F336" s="25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23"/>
      <c r="C337" s="23"/>
      <c r="D337" s="24"/>
      <c r="E337" s="25"/>
      <c r="F337" s="25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23"/>
      <c r="C338" s="23"/>
      <c r="D338" s="24"/>
      <c r="E338" s="25"/>
      <c r="F338" s="25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23"/>
      <c r="C339" s="23"/>
      <c r="D339" s="24"/>
      <c r="E339" s="25"/>
      <c r="F339" s="25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23"/>
      <c r="C340" s="23"/>
      <c r="D340" s="24"/>
      <c r="E340" s="25"/>
      <c r="F340" s="25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23"/>
      <c r="C341" s="23"/>
      <c r="D341" s="24"/>
      <c r="E341" s="25"/>
      <c r="F341" s="25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23"/>
      <c r="C342" s="23"/>
      <c r="D342" s="24"/>
      <c r="E342" s="25"/>
      <c r="F342" s="25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23"/>
      <c r="C343" s="23"/>
      <c r="D343" s="24"/>
      <c r="E343" s="25"/>
      <c r="F343" s="25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23"/>
      <c r="C344" s="23"/>
      <c r="D344" s="24"/>
      <c r="E344" s="25"/>
      <c r="F344" s="25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23"/>
      <c r="C345" s="23"/>
      <c r="D345" s="24"/>
      <c r="E345" s="25"/>
      <c r="F345" s="25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23"/>
      <c r="C346" s="23"/>
      <c r="D346" s="24"/>
      <c r="E346" s="25"/>
      <c r="F346" s="25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23"/>
      <c r="C347" s="23"/>
      <c r="D347" s="24"/>
      <c r="E347" s="25"/>
      <c r="F347" s="25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26"/>
      <c r="C348" s="27"/>
      <c r="D348" s="28"/>
      <c r="E348" s="29"/>
      <c r="F348" s="29"/>
      <c r="G348" s="1"/>
      <c r="H348" s="1"/>
      <c r="I348" s="1"/>
      <c r="J348" s="1"/>
      <c r="K348" s="1"/>
      <c r="L348" s="1"/>
      <c r="M348" s="1"/>
      <c r="N348" s="1"/>
    </row>
    <row r="349" spans="1:14" ht="15">
      <c r="A349" s="1"/>
      <c r="B349" s="1"/>
      <c r="C349" s="1"/>
      <c r="D349" s="2" t="s">
        <v>23</v>
      </c>
      <c r="E349" s="30">
        <f>SUM(E317:E348)</f>
        <v>0</v>
      </c>
      <c r="F349" s="31">
        <f>SUM(F317:F348)</f>
        <v>0</v>
      </c>
      <c r="G349" s="1"/>
      <c r="H349" s="1"/>
      <c r="I349" s="1"/>
      <c r="J349" s="1"/>
      <c r="K349" s="1"/>
      <c r="L349" s="1"/>
      <c r="M349" s="1"/>
      <c r="N349" s="1"/>
    </row>
    <row r="350" spans="1:14" ht="15">
      <c r="A350" s="1"/>
      <c r="B350" s="33" t="s">
        <v>24</v>
      </c>
      <c r="C350" s="34"/>
      <c r="D350" s="2" t="s">
        <v>25</v>
      </c>
      <c r="E350" s="46">
        <f>C300</f>
        <v>66015.53</v>
      </c>
      <c r="F350" s="36"/>
      <c r="G350" s="1"/>
      <c r="H350" s="1"/>
      <c r="I350" s="1"/>
      <c r="J350" s="1"/>
      <c r="K350" s="1"/>
      <c r="L350" s="1"/>
      <c r="M350" s="1"/>
      <c r="N350" s="1"/>
    </row>
    <row r="351" spans="1:14" ht="15">
      <c r="A351" s="1"/>
      <c r="B351" s="37"/>
      <c r="C351" s="38">
        <f>F351</f>
        <v>66015.53</v>
      </c>
      <c r="D351" s="2" t="s">
        <v>26</v>
      </c>
      <c r="E351" s="39" t="s">
        <v>27</v>
      </c>
      <c r="F351" s="40">
        <f>E349+E350-F349</f>
        <v>66015.53</v>
      </c>
      <c r="G351" s="1"/>
      <c r="H351" s="1"/>
      <c r="I351" s="1"/>
      <c r="J351" s="1"/>
      <c r="K351" s="1"/>
      <c r="L351" s="1"/>
      <c r="M351" s="1"/>
      <c r="N351" s="1"/>
    </row>
    <row r="352" spans="1:14" ht="15">
      <c r="A352" s="1"/>
      <c r="B352" s="1"/>
      <c r="C352" s="1"/>
      <c r="D352" s="2" t="s">
        <v>28</v>
      </c>
      <c r="E352" s="41">
        <f>E349+E350</f>
        <v>66015.53</v>
      </c>
      <c r="F352" s="42">
        <f>F349+F351</f>
        <v>66015.53</v>
      </c>
      <c r="G352" s="1"/>
      <c r="H352" s="1"/>
      <c r="I352" s="1"/>
      <c r="J352" s="1"/>
      <c r="K352" s="1"/>
      <c r="L352" s="1"/>
      <c r="M352" s="1"/>
      <c r="N352" s="1"/>
    </row>
    <row r="353" spans="1:14" ht="15">
      <c r="A353" s="1"/>
      <c r="B353" s="1"/>
      <c r="C353" s="1"/>
      <c r="D353" s="2"/>
      <c r="E353" s="43"/>
      <c r="F353" s="43"/>
      <c r="G353" s="1"/>
      <c r="H353" s="1"/>
      <c r="I353" s="1"/>
      <c r="J353" s="1"/>
      <c r="K353" s="1"/>
      <c r="L353" s="1"/>
      <c r="M353" s="1"/>
      <c r="N353" s="1"/>
    </row>
    <row r="354" spans="1:14" ht="15">
      <c r="A354" s="1"/>
      <c r="B354" s="1"/>
      <c r="C354" s="1"/>
      <c r="D354" s="2"/>
      <c r="E354" s="43"/>
      <c r="F354" s="43"/>
      <c r="G354" s="1"/>
      <c r="H354" s="1"/>
      <c r="I354" s="1"/>
      <c r="J354" s="1"/>
      <c r="K354" s="1"/>
      <c r="L354" s="1"/>
      <c r="M354" s="1"/>
      <c r="N354" s="1"/>
    </row>
    <row r="355" spans="1:14" ht="15.75">
      <c r="A355" s="1"/>
      <c r="B355" s="1"/>
      <c r="C355" s="1"/>
      <c r="D355" s="1"/>
      <c r="E355" s="44" t="s">
        <v>29</v>
      </c>
      <c r="F355" s="31"/>
      <c r="G355" s="1"/>
      <c r="H355" s="1"/>
      <c r="I355" s="1"/>
      <c r="J355" s="1"/>
      <c r="K355" s="1"/>
      <c r="L355" s="1"/>
      <c r="M355" s="1"/>
      <c r="N355" s="1"/>
    </row>
    <row r="356" spans="1:14" ht="15">
      <c r="A356" s="1"/>
      <c r="B356" s="1"/>
      <c r="C356" s="1"/>
      <c r="D356" s="2"/>
      <c r="E356" s="39"/>
      <c r="F356" s="40"/>
      <c r="G356" s="1"/>
      <c r="H356" s="1"/>
      <c r="I356" s="1"/>
      <c r="J356" s="1"/>
      <c r="K356" s="1"/>
      <c r="L356" s="1"/>
      <c r="M356" s="1"/>
      <c r="N356" s="1"/>
    </row>
    <row r="357" spans="1:14" ht="15">
      <c r="A357" s="1"/>
      <c r="B357" s="1"/>
      <c r="C357" s="1"/>
      <c r="D357" s="2"/>
      <c r="E357" s="43"/>
      <c r="F357" s="43"/>
      <c r="G357" s="1"/>
      <c r="H357" s="1"/>
      <c r="I357" s="1"/>
      <c r="J357" s="1"/>
      <c r="K357" s="1"/>
      <c r="L357" s="1"/>
      <c r="M357" s="1"/>
      <c r="N357" s="1"/>
    </row>
    <row r="358" spans="1:14" ht="15.75">
      <c r="A358" s="1"/>
      <c r="B358" s="1"/>
      <c r="C358" s="1"/>
      <c r="D358" s="1"/>
      <c r="E358" s="2" t="s">
        <v>0</v>
      </c>
      <c r="F358" s="3" t="s">
        <v>37</v>
      </c>
      <c r="G358" s="1"/>
      <c r="H358" s="1"/>
      <c r="I358" s="1"/>
      <c r="J358" s="1"/>
      <c r="K358" s="1"/>
      <c r="L358" s="1"/>
      <c r="M358" s="1"/>
      <c r="N358" s="1"/>
    </row>
    <row r="359" spans="1:14" ht="25.5">
      <c r="A359" s="4" t="s">
        <v>31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>
      <c r="A360" s="1"/>
      <c r="B360" s="1"/>
      <c r="C360" s="1"/>
      <c r="D360" s="1"/>
      <c r="E360" s="6" t="s">
        <v>3</v>
      </c>
      <c r="F360" s="47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20.25">
      <c r="A363" s="1"/>
      <c r="B363" s="8" t="s">
        <v>5</v>
      </c>
      <c r="C363" s="9"/>
      <c r="D363" s="10"/>
      <c r="E363" s="10"/>
      <c r="F363" s="1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2" t="s">
        <v>6</v>
      </c>
      <c r="C366" s="13"/>
      <c r="D366" s="14" t="s">
        <v>7</v>
      </c>
      <c r="E366" s="12" t="s">
        <v>8</v>
      </c>
      <c r="F366" s="15" t="s">
        <v>9</v>
      </c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6" t="s">
        <v>10</v>
      </c>
      <c r="C367" s="17"/>
      <c r="D367" s="18"/>
      <c r="E367" s="16"/>
      <c r="F367" s="18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9"/>
      <c r="C368" s="20"/>
      <c r="D368" s="21"/>
      <c r="E368" s="22"/>
      <c r="F368" s="22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23"/>
      <c r="C369" s="23"/>
      <c r="D369" s="24"/>
      <c r="E369" s="25"/>
      <c r="F369" s="25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23"/>
      <c r="C370" s="23"/>
      <c r="D370" s="24"/>
      <c r="E370" s="25"/>
      <c r="F370" s="25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23"/>
      <c r="C371" s="23"/>
      <c r="D371" s="24"/>
      <c r="E371" s="25"/>
      <c r="F371" s="25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23"/>
      <c r="C372" s="23"/>
      <c r="D372" s="24"/>
      <c r="E372" s="25"/>
      <c r="F372" s="25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23"/>
      <c r="C373" s="23"/>
      <c r="D373" s="24"/>
      <c r="E373" s="25"/>
      <c r="F373" s="25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23"/>
      <c r="C374" s="23"/>
      <c r="D374" s="24"/>
      <c r="E374" s="25"/>
      <c r="F374" s="25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23"/>
      <c r="C375" s="23"/>
      <c r="D375" s="24"/>
      <c r="E375" s="25"/>
      <c r="F375" s="25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23"/>
      <c r="C376" s="23"/>
      <c r="D376" s="24"/>
      <c r="E376" s="25"/>
      <c r="F376" s="25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23"/>
      <c r="C377" s="23"/>
      <c r="D377" s="24"/>
      <c r="E377" s="25"/>
      <c r="F377" s="25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23"/>
      <c r="C378" s="23"/>
      <c r="D378" s="24"/>
      <c r="E378" s="25"/>
      <c r="F378" s="25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23"/>
      <c r="C379" s="23"/>
      <c r="D379" s="24"/>
      <c r="E379" s="25"/>
      <c r="F379" s="25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23"/>
      <c r="C380" s="23"/>
      <c r="D380" s="24"/>
      <c r="E380" s="25"/>
      <c r="F380" s="25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23"/>
      <c r="C381" s="23"/>
      <c r="D381" s="24"/>
      <c r="E381" s="25"/>
      <c r="F381" s="25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23"/>
      <c r="C382" s="23"/>
      <c r="D382" s="24"/>
      <c r="E382" s="25"/>
      <c r="F382" s="25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23"/>
      <c r="C383" s="23"/>
      <c r="D383" s="24"/>
      <c r="E383" s="25"/>
      <c r="F383" s="25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23"/>
      <c r="C384" s="23"/>
      <c r="D384" s="24"/>
      <c r="E384" s="25"/>
      <c r="F384" s="25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23"/>
      <c r="C385" s="23"/>
      <c r="D385" s="24"/>
      <c r="E385" s="25"/>
      <c r="F385" s="25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23"/>
      <c r="C386" s="23"/>
      <c r="D386" s="24"/>
      <c r="E386" s="25"/>
      <c r="F386" s="25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23"/>
      <c r="C387" s="23"/>
      <c r="D387" s="24"/>
      <c r="E387" s="25"/>
      <c r="F387" s="25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23"/>
      <c r="C388" s="23"/>
      <c r="D388" s="24"/>
      <c r="E388" s="25"/>
      <c r="F388" s="25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23"/>
      <c r="C389" s="23"/>
      <c r="D389" s="24"/>
      <c r="E389" s="25"/>
      <c r="F389" s="25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23"/>
      <c r="C390" s="23"/>
      <c r="D390" s="24"/>
      <c r="E390" s="25"/>
      <c r="F390" s="25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23"/>
      <c r="C391" s="23"/>
      <c r="D391" s="24"/>
      <c r="E391" s="25"/>
      <c r="F391" s="25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23"/>
      <c r="C392" s="23"/>
      <c r="D392" s="24"/>
      <c r="E392" s="25"/>
      <c r="F392" s="25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23"/>
      <c r="C393" s="23"/>
      <c r="D393" s="24"/>
      <c r="E393" s="25"/>
      <c r="F393" s="25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23"/>
      <c r="C394" s="23"/>
      <c r="D394" s="24"/>
      <c r="E394" s="25"/>
      <c r="F394" s="25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23"/>
      <c r="C395" s="23"/>
      <c r="D395" s="24"/>
      <c r="E395" s="25"/>
      <c r="F395" s="25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23"/>
      <c r="C396" s="23"/>
      <c r="D396" s="24"/>
      <c r="E396" s="25"/>
      <c r="F396" s="25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23"/>
      <c r="C397" s="23"/>
      <c r="D397" s="24"/>
      <c r="E397" s="25"/>
      <c r="F397" s="25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23"/>
      <c r="C398" s="23"/>
      <c r="D398" s="24"/>
      <c r="E398" s="25"/>
      <c r="F398" s="25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26"/>
      <c r="C399" s="27"/>
      <c r="D399" s="28"/>
      <c r="E399" s="29"/>
      <c r="F399" s="29"/>
      <c r="G399" s="1"/>
      <c r="H399" s="1"/>
      <c r="I399" s="1"/>
      <c r="J399" s="1"/>
      <c r="K399" s="1"/>
      <c r="L399" s="1"/>
      <c r="M399" s="1"/>
      <c r="N399" s="1"/>
    </row>
    <row r="400" spans="1:14" ht="15">
      <c r="A400" s="1"/>
      <c r="B400" s="1"/>
      <c r="C400" s="1"/>
      <c r="D400" s="2" t="s">
        <v>23</v>
      </c>
      <c r="E400" s="30">
        <f>SUM(E368:E399)</f>
        <v>0</v>
      </c>
      <c r="F400" s="31">
        <f>SUM(F368:F399)</f>
        <v>0</v>
      </c>
      <c r="G400" s="1"/>
      <c r="H400" s="1"/>
      <c r="I400" s="1"/>
      <c r="J400" s="1"/>
      <c r="K400" s="1"/>
      <c r="L400" s="1"/>
      <c r="M400" s="1"/>
      <c r="N400" s="1"/>
    </row>
    <row r="401" spans="1:14" ht="15">
      <c r="A401" s="1"/>
      <c r="B401" s="33" t="s">
        <v>24</v>
      </c>
      <c r="C401" s="34"/>
      <c r="D401" s="2" t="s">
        <v>25</v>
      </c>
      <c r="E401" s="46">
        <f>C351</f>
        <v>66015.53</v>
      </c>
      <c r="F401" s="36"/>
      <c r="G401" s="1"/>
      <c r="H401" s="1"/>
      <c r="I401" s="1"/>
      <c r="J401" s="1"/>
      <c r="K401" s="1"/>
      <c r="L401" s="1"/>
      <c r="M401" s="1"/>
      <c r="N401" s="1"/>
    </row>
    <row r="402" spans="1:14" ht="15">
      <c r="A402" s="1"/>
      <c r="B402" s="37"/>
      <c r="C402" s="38">
        <f>F402</f>
        <v>66015.53</v>
      </c>
      <c r="D402" s="2" t="s">
        <v>26</v>
      </c>
      <c r="E402" s="39" t="s">
        <v>27</v>
      </c>
      <c r="F402" s="40">
        <f>E400+E401-F400</f>
        <v>66015.53</v>
      </c>
      <c r="G402" s="1"/>
      <c r="H402" s="1"/>
      <c r="I402" s="1"/>
      <c r="J402" s="1"/>
      <c r="K402" s="1"/>
      <c r="L402" s="1"/>
      <c r="M402" s="1"/>
      <c r="N402" s="1"/>
    </row>
    <row r="403" spans="1:14" ht="15">
      <c r="A403" s="1"/>
      <c r="B403" s="1"/>
      <c r="C403" s="1"/>
      <c r="D403" s="2" t="s">
        <v>28</v>
      </c>
      <c r="E403" s="41">
        <f>E400+E401</f>
        <v>66015.53</v>
      </c>
      <c r="F403" s="42">
        <f>F400+F402</f>
        <v>66015.53</v>
      </c>
      <c r="G403" s="1"/>
      <c r="H403" s="1"/>
      <c r="I403" s="1"/>
      <c r="J403" s="1"/>
      <c r="K403" s="1"/>
      <c r="L403" s="1"/>
      <c r="M403" s="1"/>
      <c r="N403" s="1"/>
    </row>
    <row r="404" spans="1:14" ht="15">
      <c r="A404" s="1"/>
      <c r="B404" s="1"/>
      <c r="C404" s="1"/>
      <c r="D404" s="2"/>
      <c r="E404" s="43"/>
      <c r="F404" s="43"/>
      <c r="G404" s="1"/>
      <c r="H404" s="1"/>
      <c r="I404" s="1"/>
      <c r="J404" s="1"/>
      <c r="K404" s="1"/>
      <c r="L404" s="1"/>
      <c r="M404" s="1"/>
      <c r="N404" s="1"/>
    </row>
    <row r="405" spans="1:14" ht="15">
      <c r="A405" s="1"/>
      <c r="B405" s="1"/>
      <c r="C405" s="1"/>
      <c r="D405" s="2"/>
      <c r="E405" s="43"/>
      <c r="F405" s="43"/>
      <c r="G405" s="1"/>
      <c r="H405" s="1"/>
      <c r="I405" s="1"/>
      <c r="J405" s="1"/>
      <c r="K405" s="1"/>
      <c r="L405" s="1"/>
      <c r="M405" s="1"/>
      <c r="N405" s="1"/>
    </row>
    <row r="406" spans="1:14" ht="15.75">
      <c r="A406" s="1"/>
      <c r="B406" s="1"/>
      <c r="C406" s="1"/>
      <c r="D406" s="1"/>
      <c r="E406" s="44" t="s">
        <v>29</v>
      </c>
      <c r="F406" s="31"/>
      <c r="G406" s="1"/>
      <c r="H406" s="1"/>
      <c r="I406" s="1"/>
      <c r="J406" s="1"/>
      <c r="K406" s="1"/>
      <c r="L406" s="1"/>
      <c r="M406" s="1"/>
      <c r="N406" s="1"/>
    </row>
    <row r="407" spans="1:14" ht="15">
      <c r="A407" s="1"/>
      <c r="B407" s="1"/>
      <c r="C407" s="1"/>
      <c r="D407" s="2"/>
      <c r="E407" s="39"/>
      <c r="F407" s="40"/>
      <c r="G407" s="1"/>
      <c r="H407" s="1"/>
      <c r="I407" s="1"/>
      <c r="J407" s="1"/>
      <c r="K407" s="1"/>
      <c r="L407" s="1"/>
      <c r="M407" s="1"/>
      <c r="N407" s="1"/>
    </row>
    <row r="408" spans="1:14" ht="15">
      <c r="A408" s="1"/>
      <c r="B408" s="1"/>
      <c r="C408" s="1"/>
      <c r="D408" s="2"/>
      <c r="E408" s="43"/>
      <c r="F408" s="43"/>
      <c r="G408" s="1"/>
      <c r="H408" s="1"/>
      <c r="I408" s="1"/>
      <c r="J408" s="1"/>
      <c r="K408" s="1"/>
      <c r="L408" s="1"/>
      <c r="M408" s="1"/>
      <c r="N408" s="1"/>
    </row>
    <row r="409" spans="1:14" ht="15.75">
      <c r="A409" s="1"/>
      <c r="B409" s="1"/>
      <c r="C409" s="1"/>
      <c r="D409" s="1"/>
      <c r="E409" s="2" t="s">
        <v>0</v>
      </c>
      <c r="F409" s="3" t="s">
        <v>38</v>
      </c>
      <c r="G409" s="1"/>
      <c r="H409" s="1"/>
      <c r="I409" s="1"/>
      <c r="J409" s="1"/>
      <c r="K409" s="1"/>
      <c r="L409" s="1"/>
      <c r="M409" s="1"/>
      <c r="N409" s="1"/>
    </row>
    <row r="410" spans="1:14" ht="25.5">
      <c r="A410" s="4" t="s">
        <v>31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>
      <c r="A411" s="1"/>
      <c r="B411" s="1"/>
      <c r="C411" s="1"/>
      <c r="D411" s="1"/>
      <c r="E411" s="6" t="s">
        <v>3</v>
      </c>
      <c r="F411" s="47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20.25">
      <c r="A414" s="1"/>
      <c r="B414" s="8" t="s">
        <v>5</v>
      </c>
      <c r="C414" s="9"/>
      <c r="D414" s="10"/>
      <c r="E414" s="10"/>
      <c r="F414" s="1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2" t="s">
        <v>6</v>
      </c>
      <c r="C417" s="13"/>
      <c r="D417" s="14" t="s">
        <v>7</v>
      </c>
      <c r="E417" s="12" t="s">
        <v>8</v>
      </c>
      <c r="F417" s="15" t="s">
        <v>9</v>
      </c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6" t="s">
        <v>10</v>
      </c>
      <c r="C418" s="17"/>
      <c r="D418" s="18"/>
      <c r="E418" s="16"/>
      <c r="F418" s="18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9"/>
      <c r="C419" s="20"/>
      <c r="D419" s="21"/>
      <c r="E419" s="22"/>
      <c r="F419" s="22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23"/>
      <c r="C420" s="23"/>
      <c r="D420" s="24"/>
      <c r="E420" s="25"/>
      <c r="F420" s="25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23"/>
      <c r="C421" s="23"/>
      <c r="D421" s="24"/>
      <c r="E421" s="25"/>
      <c r="F421" s="25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23"/>
      <c r="C422" s="23"/>
      <c r="D422" s="24"/>
      <c r="E422" s="25"/>
      <c r="F422" s="25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23"/>
      <c r="C423" s="23"/>
      <c r="D423" s="24"/>
      <c r="E423" s="25"/>
      <c r="F423" s="25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23"/>
      <c r="C424" s="23"/>
      <c r="D424" s="24"/>
      <c r="E424" s="25"/>
      <c r="F424" s="25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23"/>
      <c r="C425" s="23"/>
      <c r="D425" s="24"/>
      <c r="E425" s="25"/>
      <c r="F425" s="25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23"/>
      <c r="C426" s="23"/>
      <c r="D426" s="24"/>
      <c r="E426" s="25"/>
      <c r="F426" s="25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23"/>
      <c r="C427" s="23"/>
      <c r="D427" s="24"/>
      <c r="E427" s="25"/>
      <c r="F427" s="25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23"/>
      <c r="C428" s="23"/>
      <c r="D428" s="24"/>
      <c r="E428" s="25"/>
      <c r="F428" s="25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23"/>
      <c r="C429" s="23"/>
      <c r="D429" s="24"/>
      <c r="E429" s="25"/>
      <c r="F429" s="25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23"/>
      <c r="C430" s="23"/>
      <c r="D430" s="24"/>
      <c r="E430" s="25"/>
      <c r="F430" s="25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23"/>
      <c r="C431" s="23"/>
      <c r="D431" s="24"/>
      <c r="E431" s="25"/>
      <c r="F431" s="25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23"/>
      <c r="C432" s="23"/>
      <c r="D432" s="24"/>
      <c r="E432" s="25"/>
      <c r="F432" s="25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23"/>
      <c r="C433" s="23"/>
      <c r="D433" s="24"/>
      <c r="E433" s="25"/>
      <c r="F433" s="25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23"/>
      <c r="C434" s="23"/>
      <c r="D434" s="24"/>
      <c r="E434" s="25"/>
      <c r="F434" s="25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23"/>
      <c r="C435" s="23"/>
      <c r="D435" s="24"/>
      <c r="E435" s="25"/>
      <c r="F435" s="25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23"/>
      <c r="C436" s="23"/>
      <c r="D436" s="24"/>
      <c r="E436" s="25"/>
      <c r="F436" s="25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23"/>
      <c r="C437" s="23"/>
      <c r="D437" s="24"/>
      <c r="E437" s="25"/>
      <c r="F437" s="25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23"/>
      <c r="C438" s="23"/>
      <c r="D438" s="24"/>
      <c r="E438" s="25"/>
      <c r="F438" s="25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23"/>
      <c r="C439" s="23"/>
      <c r="D439" s="24"/>
      <c r="E439" s="25"/>
      <c r="F439" s="25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23"/>
      <c r="C440" s="23"/>
      <c r="D440" s="24"/>
      <c r="E440" s="25"/>
      <c r="F440" s="25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23"/>
      <c r="C441" s="23"/>
      <c r="D441" s="24"/>
      <c r="E441" s="25"/>
      <c r="F441" s="25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23"/>
      <c r="C442" s="23"/>
      <c r="D442" s="24"/>
      <c r="E442" s="25"/>
      <c r="F442" s="25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23"/>
      <c r="C443" s="23"/>
      <c r="D443" s="24"/>
      <c r="E443" s="25"/>
      <c r="F443" s="25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23"/>
      <c r="C444" s="23"/>
      <c r="D444" s="24"/>
      <c r="E444" s="25"/>
      <c r="F444" s="25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23"/>
      <c r="C445" s="23"/>
      <c r="D445" s="24"/>
      <c r="E445" s="25"/>
      <c r="F445" s="25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23"/>
      <c r="C446" s="23"/>
      <c r="D446" s="24"/>
      <c r="E446" s="25"/>
      <c r="F446" s="25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23"/>
      <c r="C447" s="23"/>
      <c r="D447" s="24"/>
      <c r="E447" s="25"/>
      <c r="F447" s="25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23"/>
      <c r="C448" s="23"/>
      <c r="D448" s="24"/>
      <c r="E448" s="25"/>
      <c r="F448" s="25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23"/>
      <c r="C449" s="23"/>
      <c r="D449" s="24"/>
      <c r="E449" s="25"/>
      <c r="F449" s="25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26"/>
      <c r="C450" s="27"/>
      <c r="D450" s="28"/>
      <c r="E450" s="29"/>
      <c r="F450" s="29"/>
      <c r="G450" s="1"/>
      <c r="H450" s="1"/>
      <c r="I450" s="1"/>
      <c r="J450" s="1"/>
      <c r="K450" s="1"/>
      <c r="L450" s="1"/>
      <c r="M450" s="1"/>
      <c r="N450" s="1"/>
    </row>
    <row r="451" spans="1:14" ht="15">
      <c r="A451" s="1"/>
      <c r="B451" s="1"/>
      <c r="C451" s="1"/>
      <c r="D451" s="2" t="s">
        <v>23</v>
      </c>
      <c r="E451" s="30">
        <f>SUM(E419:E450)</f>
        <v>0</v>
      </c>
      <c r="F451" s="31">
        <f>SUM(F419:F450)</f>
        <v>0</v>
      </c>
      <c r="G451" s="1"/>
      <c r="H451" s="1"/>
      <c r="I451" s="1"/>
      <c r="J451" s="1"/>
      <c r="K451" s="1"/>
      <c r="L451" s="1"/>
      <c r="M451" s="1"/>
      <c r="N451" s="1"/>
    </row>
    <row r="452" spans="1:14" ht="15">
      <c r="A452" s="1"/>
      <c r="B452" s="33" t="s">
        <v>24</v>
      </c>
      <c r="C452" s="34"/>
      <c r="D452" s="2" t="s">
        <v>25</v>
      </c>
      <c r="E452" s="46">
        <f>C402</f>
        <v>66015.53</v>
      </c>
      <c r="F452" s="36"/>
      <c r="G452" s="1"/>
      <c r="H452" s="1"/>
      <c r="I452" s="1"/>
      <c r="J452" s="1"/>
      <c r="K452" s="1"/>
      <c r="L452" s="1"/>
      <c r="M452" s="1"/>
      <c r="N452" s="1"/>
    </row>
    <row r="453" spans="1:14" ht="15">
      <c r="A453" s="1"/>
      <c r="B453" s="37"/>
      <c r="C453" s="38">
        <f>F453</f>
        <v>66015.53</v>
      </c>
      <c r="D453" s="2" t="s">
        <v>26</v>
      </c>
      <c r="E453" s="39" t="s">
        <v>27</v>
      </c>
      <c r="F453" s="40">
        <f>E451+E452-F451</f>
        <v>66015.53</v>
      </c>
      <c r="G453" s="1"/>
      <c r="H453" s="1"/>
      <c r="I453" s="1"/>
      <c r="J453" s="1"/>
      <c r="K453" s="1"/>
      <c r="L453" s="1"/>
      <c r="M453" s="1"/>
      <c r="N453" s="1"/>
    </row>
    <row r="454" spans="1:14" ht="15">
      <c r="A454" s="1"/>
      <c r="B454" s="1"/>
      <c r="C454" s="1"/>
      <c r="D454" s="2" t="s">
        <v>28</v>
      </c>
      <c r="E454" s="41">
        <f>E451+E452</f>
        <v>66015.53</v>
      </c>
      <c r="F454" s="42">
        <f>F451+F453</f>
        <v>66015.53</v>
      </c>
      <c r="G454" s="1"/>
      <c r="H454" s="1"/>
      <c r="I454" s="1"/>
      <c r="J454" s="1"/>
      <c r="K454" s="1"/>
      <c r="L454" s="1"/>
      <c r="M454" s="1"/>
      <c r="N454" s="1"/>
    </row>
    <row r="455" spans="1:14" ht="15">
      <c r="A455" s="1"/>
      <c r="B455" s="1"/>
      <c r="C455" s="1"/>
      <c r="D455" s="2"/>
      <c r="E455" s="43"/>
      <c r="F455" s="43"/>
      <c r="G455" s="1"/>
      <c r="H455" s="1"/>
      <c r="I455" s="1"/>
      <c r="J455" s="1"/>
      <c r="K455" s="1"/>
      <c r="L455" s="1"/>
      <c r="M455" s="1"/>
      <c r="N455" s="1"/>
    </row>
    <row r="456" spans="1:14" ht="15">
      <c r="A456" s="1"/>
      <c r="B456" s="1"/>
      <c r="C456" s="1"/>
      <c r="D456" s="2"/>
      <c r="E456" s="43"/>
      <c r="F456" s="43"/>
      <c r="G456" s="1"/>
      <c r="H456" s="1"/>
      <c r="I456" s="1"/>
      <c r="J456" s="1"/>
      <c r="K456" s="1"/>
      <c r="L456" s="1"/>
      <c r="M456" s="1"/>
      <c r="N456" s="1"/>
    </row>
    <row r="457" spans="1:14" ht="15.75">
      <c r="A457" s="1"/>
      <c r="B457" s="1"/>
      <c r="C457" s="1"/>
      <c r="D457" s="1"/>
      <c r="E457" s="44" t="s">
        <v>29</v>
      </c>
      <c r="F457" s="31"/>
      <c r="G457" s="1"/>
      <c r="H457" s="1"/>
      <c r="I457" s="1"/>
      <c r="J457" s="1"/>
      <c r="K457" s="1"/>
      <c r="L457" s="1"/>
      <c r="M457" s="1"/>
      <c r="N457" s="1"/>
    </row>
    <row r="458" spans="1:14" ht="15">
      <c r="A458" s="1"/>
      <c r="B458" s="1"/>
      <c r="C458" s="1"/>
      <c r="D458" s="2"/>
      <c r="E458" s="39"/>
      <c r="F458" s="40"/>
      <c r="G458" s="1"/>
      <c r="H458" s="1"/>
      <c r="I458" s="1"/>
      <c r="J458" s="1"/>
      <c r="K458" s="1"/>
      <c r="L458" s="1"/>
      <c r="M458" s="1"/>
      <c r="N458" s="1"/>
    </row>
    <row r="459" spans="1:14" ht="15">
      <c r="A459" s="1"/>
      <c r="B459" s="1"/>
      <c r="C459" s="1"/>
      <c r="D459" s="2"/>
      <c r="E459" s="43"/>
      <c r="F459" s="43"/>
      <c r="G459" s="1"/>
      <c r="H459" s="1"/>
      <c r="I459" s="1"/>
      <c r="J459" s="1"/>
      <c r="K459" s="1"/>
      <c r="L459" s="1"/>
      <c r="M459" s="1"/>
      <c r="N459" s="1"/>
    </row>
    <row r="460" spans="1:14" ht="15.75">
      <c r="A460" s="1"/>
      <c r="B460" s="1"/>
      <c r="C460" s="1"/>
      <c r="D460" s="1"/>
      <c r="E460" s="2" t="s">
        <v>0</v>
      </c>
      <c r="F460" s="3" t="s">
        <v>39</v>
      </c>
      <c r="G460" s="1"/>
      <c r="H460" s="1"/>
      <c r="I460" s="1"/>
      <c r="J460" s="1"/>
      <c r="K460" s="1"/>
      <c r="L460" s="1"/>
      <c r="M460" s="1"/>
      <c r="N460" s="1"/>
    </row>
    <row r="461" spans="1:14" ht="25.5">
      <c r="A461" s="4" t="s">
        <v>31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>
      <c r="A462" s="1"/>
      <c r="B462" s="1"/>
      <c r="C462" s="1"/>
      <c r="D462" s="1"/>
      <c r="E462" s="6" t="s">
        <v>3</v>
      </c>
      <c r="F462" s="47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20.25">
      <c r="A465" s="1"/>
      <c r="B465" s="8" t="s">
        <v>5</v>
      </c>
      <c r="C465" s="9"/>
      <c r="D465" s="10"/>
      <c r="E465" s="10"/>
      <c r="F465" s="1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2" t="s">
        <v>6</v>
      </c>
      <c r="C468" s="13"/>
      <c r="D468" s="14" t="s">
        <v>7</v>
      </c>
      <c r="E468" s="12" t="s">
        <v>8</v>
      </c>
      <c r="F468" s="15" t="s">
        <v>9</v>
      </c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6" t="s">
        <v>10</v>
      </c>
      <c r="C469" s="17"/>
      <c r="D469" s="18"/>
      <c r="E469" s="16"/>
      <c r="F469" s="18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9"/>
      <c r="C470" s="20"/>
      <c r="D470" s="21"/>
      <c r="E470" s="22"/>
      <c r="F470" s="22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23"/>
      <c r="C471" s="23"/>
      <c r="D471" s="24"/>
      <c r="E471" s="25"/>
      <c r="F471" s="25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23"/>
      <c r="C472" s="23"/>
      <c r="D472" s="24"/>
      <c r="E472" s="25"/>
      <c r="F472" s="25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23"/>
      <c r="C473" s="23"/>
      <c r="D473" s="24"/>
      <c r="E473" s="25"/>
      <c r="F473" s="25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23"/>
      <c r="C474" s="23"/>
      <c r="D474" s="24"/>
      <c r="E474" s="25"/>
      <c r="F474" s="25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23"/>
      <c r="C475" s="23"/>
      <c r="D475" s="24"/>
      <c r="E475" s="25"/>
      <c r="F475" s="25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23"/>
      <c r="C476" s="23"/>
      <c r="D476" s="24"/>
      <c r="E476" s="25"/>
      <c r="F476" s="25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23"/>
      <c r="C477" s="23"/>
      <c r="D477" s="24"/>
      <c r="E477" s="25"/>
      <c r="F477" s="25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23"/>
      <c r="C478" s="23"/>
      <c r="D478" s="24"/>
      <c r="E478" s="25"/>
      <c r="F478" s="25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23"/>
      <c r="C479" s="23"/>
      <c r="D479" s="24"/>
      <c r="E479" s="25"/>
      <c r="F479" s="25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23"/>
      <c r="C480" s="23"/>
      <c r="D480" s="24"/>
      <c r="E480" s="25"/>
      <c r="F480" s="25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23"/>
      <c r="C481" s="23"/>
      <c r="D481" s="24"/>
      <c r="E481" s="25"/>
      <c r="F481" s="25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23"/>
      <c r="C482" s="23"/>
      <c r="D482" s="24"/>
      <c r="E482" s="25"/>
      <c r="F482" s="25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23"/>
      <c r="C483" s="23"/>
      <c r="D483" s="24"/>
      <c r="E483" s="25"/>
      <c r="F483" s="25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23"/>
      <c r="C484" s="23"/>
      <c r="D484" s="24"/>
      <c r="E484" s="25"/>
      <c r="F484" s="25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23"/>
      <c r="C485" s="23"/>
      <c r="D485" s="24"/>
      <c r="E485" s="25"/>
      <c r="F485" s="25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23"/>
      <c r="C486" s="23"/>
      <c r="D486" s="24"/>
      <c r="E486" s="25"/>
      <c r="F486" s="25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23"/>
      <c r="C487" s="23"/>
      <c r="D487" s="24"/>
      <c r="E487" s="25"/>
      <c r="F487" s="25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23"/>
      <c r="C488" s="23"/>
      <c r="D488" s="24"/>
      <c r="E488" s="25"/>
      <c r="F488" s="25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23"/>
      <c r="C489" s="23"/>
      <c r="D489" s="24"/>
      <c r="E489" s="25"/>
      <c r="F489" s="25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23"/>
      <c r="C490" s="23"/>
      <c r="D490" s="24"/>
      <c r="E490" s="25"/>
      <c r="F490" s="25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23"/>
      <c r="C491" s="23"/>
      <c r="D491" s="24"/>
      <c r="E491" s="25"/>
      <c r="F491" s="25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23"/>
      <c r="C492" s="23"/>
      <c r="D492" s="24"/>
      <c r="E492" s="25"/>
      <c r="F492" s="25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23"/>
      <c r="C493" s="23"/>
      <c r="D493" s="24"/>
      <c r="E493" s="25"/>
      <c r="F493" s="25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23"/>
      <c r="C494" s="23"/>
      <c r="D494" s="24"/>
      <c r="E494" s="25"/>
      <c r="F494" s="25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23"/>
      <c r="C495" s="23"/>
      <c r="D495" s="24"/>
      <c r="E495" s="25"/>
      <c r="F495" s="25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23"/>
      <c r="C496" s="23"/>
      <c r="D496" s="24"/>
      <c r="E496" s="25"/>
      <c r="F496" s="25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23"/>
      <c r="C497" s="23"/>
      <c r="D497" s="24"/>
      <c r="E497" s="25"/>
      <c r="F497" s="25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23"/>
      <c r="C498" s="23"/>
      <c r="D498" s="24"/>
      <c r="E498" s="25"/>
      <c r="F498" s="25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23"/>
      <c r="C499" s="23"/>
      <c r="D499" s="24"/>
      <c r="E499" s="25"/>
      <c r="F499" s="25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23"/>
      <c r="C500" s="23"/>
      <c r="D500" s="24"/>
      <c r="E500" s="25"/>
      <c r="F500" s="25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26"/>
      <c r="C501" s="27"/>
      <c r="D501" s="28"/>
      <c r="E501" s="29"/>
      <c r="F501" s="29"/>
      <c r="G501" s="1"/>
      <c r="H501" s="1"/>
      <c r="I501" s="1"/>
      <c r="J501" s="1"/>
      <c r="K501" s="1"/>
      <c r="L501" s="1"/>
      <c r="M501" s="1"/>
      <c r="N501" s="1"/>
    </row>
    <row r="502" spans="1:14" ht="15">
      <c r="A502" s="1"/>
      <c r="B502" s="1"/>
      <c r="C502" s="1"/>
      <c r="D502" s="2" t="s">
        <v>23</v>
      </c>
      <c r="E502" s="30">
        <f>SUM(E470:E501)</f>
        <v>0</v>
      </c>
      <c r="F502" s="31">
        <f>SUM(F470:F501)</f>
        <v>0</v>
      </c>
      <c r="G502" s="1"/>
      <c r="H502" s="1"/>
      <c r="I502" s="1"/>
      <c r="J502" s="1"/>
      <c r="K502" s="1"/>
      <c r="L502" s="1"/>
      <c r="M502" s="1"/>
      <c r="N502" s="1"/>
    </row>
    <row r="503" spans="1:14" ht="15">
      <c r="A503" s="1"/>
      <c r="B503" s="33" t="s">
        <v>24</v>
      </c>
      <c r="C503" s="34"/>
      <c r="D503" s="2" t="s">
        <v>25</v>
      </c>
      <c r="E503" s="46">
        <f>C453</f>
        <v>66015.53</v>
      </c>
      <c r="F503" s="36"/>
      <c r="G503" s="1"/>
      <c r="H503" s="1"/>
      <c r="I503" s="1"/>
      <c r="J503" s="1"/>
      <c r="K503" s="1"/>
      <c r="L503" s="1"/>
      <c r="M503" s="1"/>
      <c r="N503" s="1"/>
    </row>
    <row r="504" spans="1:14" ht="15">
      <c r="A504" s="1"/>
      <c r="B504" s="37"/>
      <c r="C504" s="38">
        <f>F504</f>
        <v>66015.53</v>
      </c>
      <c r="D504" s="2" t="s">
        <v>26</v>
      </c>
      <c r="E504" s="39" t="s">
        <v>27</v>
      </c>
      <c r="F504" s="40">
        <f>E502+E503-F502</f>
        <v>66015.53</v>
      </c>
      <c r="G504" s="1"/>
      <c r="H504" s="1"/>
      <c r="I504" s="1"/>
      <c r="J504" s="1"/>
      <c r="K504" s="1"/>
      <c r="L504" s="1"/>
      <c r="M504" s="1"/>
      <c r="N504" s="1"/>
    </row>
    <row r="505" spans="1:14" ht="15">
      <c r="A505" s="1"/>
      <c r="B505" s="1"/>
      <c r="C505" s="1"/>
      <c r="D505" s="2" t="s">
        <v>28</v>
      </c>
      <c r="E505" s="41">
        <f>E502+E503</f>
        <v>66015.53</v>
      </c>
      <c r="F505" s="42">
        <f>F502+F504</f>
        <v>66015.53</v>
      </c>
      <c r="G505" s="1"/>
      <c r="H505" s="1"/>
      <c r="I505" s="1"/>
      <c r="J505" s="1"/>
      <c r="K505" s="1"/>
      <c r="L505" s="1"/>
      <c r="M505" s="1"/>
      <c r="N505" s="1"/>
    </row>
    <row r="506" spans="1:14" ht="15">
      <c r="A506" s="1"/>
      <c r="B506" s="1"/>
      <c r="C506" s="1"/>
      <c r="D506" s="2"/>
      <c r="E506" s="43"/>
      <c r="F506" s="43"/>
      <c r="G506" s="1"/>
      <c r="H506" s="1"/>
      <c r="I506" s="1"/>
      <c r="J506" s="1"/>
      <c r="K506" s="1"/>
      <c r="L506" s="1"/>
      <c r="M506" s="1"/>
      <c r="N506" s="1"/>
    </row>
    <row r="507" spans="1:14" ht="15">
      <c r="A507" s="1"/>
      <c r="B507" s="1"/>
      <c r="C507" s="1"/>
      <c r="D507" s="2"/>
      <c r="E507" s="43"/>
      <c r="F507" s="43"/>
      <c r="G507" s="1"/>
      <c r="H507" s="1"/>
      <c r="I507" s="1"/>
      <c r="J507" s="1"/>
      <c r="K507" s="1"/>
      <c r="L507" s="1"/>
      <c r="M507" s="1"/>
      <c r="N507" s="1"/>
    </row>
    <row r="508" spans="1:14" ht="15.75">
      <c r="A508" s="1"/>
      <c r="B508" s="1"/>
      <c r="C508" s="1"/>
      <c r="D508" s="1"/>
      <c r="E508" s="44" t="s">
        <v>29</v>
      </c>
      <c r="F508" s="31"/>
      <c r="G508" s="1"/>
      <c r="H508" s="1"/>
      <c r="I508" s="1"/>
      <c r="J508" s="1"/>
      <c r="K508" s="1"/>
      <c r="L508" s="1"/>
      <c r="M508" s="1"/>
      <c r="N508" s="1"/>
    </row>
    <row r="509" spans="1:14" ht="15">
      <c r="A509" s="1"/>
      <c r="B509" s="1"/>
      <c r="C509" s="1"/>
      <c r="D509" s="2"/>
      <c r="E509" s="39"/>
      <c r="F509" s="40"/>
      <c r="G509" s="1"/>
      <c r="H509" s="1"/>
      <c r="I509" s="1"/>
      <c r="J509" s="1"/>
      <c r="K509" s="1"/>
      <c r="L509" s="1"/>
      <c r="M509" s="1"/>
      <c r="N509" s="1"/>
    </row>
    <row r="510" spans="1:14" ht="15">
      <c r="A510" s="1"/>
      <c r="B510" s="1"/>
      <c r="C510" s="1"/>
      <c r="D510" s="2"/>
      <c r="E510" s="43"/>
      <c r="F510" s="43"/>
      <c r="G510" s="1"/>
      <c r="H510" s="1"/>
      <c r="I510" s="1"/>
      <c r="J510" s="1"/>
      <c r="K510" s="1"/>
      <c r="L510" s="1"/>
      <c r="M510" s="1"/>
      <c r="N510" s="1"/>
    </row>
    <row r="511" spans="1:14" ht="15.75">
      <c r="A511" s="1"/>
      <c r="B511" s="1"/>
      <c r="C511" s="1"/>
      <c r="D511" s="1"/>
      <c r="E511" s="2" t="s">
        <v>0</v>
      </c>
      <c r="F511" s="3" t="s">
        <v>40</v>
      </c>
      <c r="G511" s="1"/>
      <c r="H511" s="1"/>
      <c r="I511" s="1"/>
      <c r="J511" s="1"/>
      <c r="K511" s="1"/>
      <c r="L511" s="1"/>
      <c r="M511" s="1"/>
      <c r="N511" s="1"/>
    </row>
    <row r="512" spans="1:14" ht="25.5">
      <c r="A512" s="4" t="s">
        <v>31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>
      <c r="A513" s="1"/>
      <c r="B513" s="1"/>
      <c r="C513" s="1"/>
      <c r="D513" s="1"/>
      <c r="E513" s="6" t="s">
        <v>3</v>
      </c>
      <c r="F513" s="47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20.25">
      <c r="A516" s="1"/>
      <c r="B516" s="8" t="s">
        <v>5</v>
      </c>
      <c r="C516" s="9"/>
      <c r="D516" s="10"/>
      <c r="E516" s="10"/>
      <c r="F516" s="1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2" t="s">
        <v>6</v>
      </c>
      <c r="C519" s="13"/>
      <c r="D519" s="14" t="s">
        <v>7</v>
      </c>
      <c r="E519" s="12" t="s">
        <v>8</v>
      </c>
      <c r="F519" s="15" t="s">
        <v>9</v>
      </c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6" t="s">
        <v>10</v>
      </c>
      <c r="C520" s="17"/>
      <c r="D520" s="18"/>
      <c r="E520" s="16"/>
      <c r="F520" s="18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9"/>
      <c r="C521" s="20"/>
      <c r="D521" s="21"/>
      <c r="E521" s="22"/>
      <c r="F521" s="22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23"/>
      <c r="C522" s="23"/>
      <c r="D522" s="24"/>
      <c r="E522" s="25"/>
      <c r="F522" s="25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23"/>
      <c r="C523" s="23"/>
      <c r="D523" s="24"/>
      <c r="E523" s="25"/>
      <c r="F523" s="25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23"/>
      <c r="C524" s="23"/>
      <c r="D524" s="24"/>
      <c r="E524" s="25"/>
      <c r="F524" s="25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23"/>
      <c r="C525" s="23"/>
      <c r="D525" s="24"/>
      <c r="E525" s="25"/>
      <c r="F525" s="25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23"/>
      <c r="C526" s="23"/>
      <c r="D526" s="24"/>
      <c r="E526" s="25"/>
      <c r="F526" s="25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23"/>
      <c r="C527" s="23"/>
      <c r="D527" s="24"/>
      <c r="E527" s="25"/>
      <c r="F527" s="25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23"/>
      <c r="C528" s="23"/>
      <c r="D528" s="24"/>
      <c r="E528" s="25"/>
      <c r="F528" s="25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23"/>
      <c r="C529" s="23"/>
      <c r="D529" s="24"/>
      <c r="E529" s="25"/>
      <c r="F529" s="25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23"/>
      <c r="C530" s="23"/>
      <c r="D530" s="24"/>
      <c r="E530" s="25"/>
      <c r="F530" s="25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23"/>
      <c r="C531" s="23"/>
      <c r="D531" s="24"/>
      <c r="E531" s="25"/>
      <c r="F531" s="25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23"/>
      <c r="C532" s="23"/>
      <c r="D532" s="24"/>
      <c r="E532" s="25"/>
      <c r="F532" s="25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23"/>
      <c r="C533" s="23"/>
      <c r="D533" s="24"/>
      <c r="E533" s="25"/>
      <c r="F533" s="25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23"/>
      <c r="C534" s="23"/>
      <c r="D534" s="24"/>
      <c r="E534" s="25"/>
      <c r="F534" s="25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23"/>
      <c r="C535" s="23"/>
      <c r="D535" s="24"/>
      <c r="E535" s="25"/>
      <c r="F535" s="25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23"/>
      <c r="C536" s="23"/>
      <c r="D536" s="24"/>
      <c r="E536" s="25"/>
      <c r="F536" s="25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23"/>
      <c r="C537" s="23"/>
      <c r="D537" s="24"/>
      <c r="E537" s="25"/>
      <c r="F537" s="25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23"/>
      <c r="C538" s="23"/>
      <c r="D538" s="24"/>
      <c r="E538" s="25"/>
      <c r="F538" s="25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23"/>
      <c r="C539" s="23"/>
      <c r="D539" s="24"/>
      <c r="E539" s="25"/>
      <c r="F539" s="25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23"/>
      <c r="C540" s="23"/>
      <c r="D540" s="24"/>
      <c r="E540" s="25"/>
      <c r="F540" s="25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23"/>
      <c r="C541" s="23"/>
      <c r="D541" s="24"/>
      <c r="E541" s="25"/>
      <c r="F541" s="25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23"/>
      <c r="C542" s="23"/>
      <c r="D542" s="24"/>
      <c r="E542" s="25"/>
      <c r="F542" s="25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23"/>
      <c r="C543" s="23"/>
      <c r="D543" s="24"/>
      <c r="E543" s="25"/>
      <c r="F543" s="25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23"/>
      <c r="C544" s="23"/>
      <c r="D544" s="24"/>
      <c r="E544" s="25"/>
      <c r="F544" s="25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23"/>
      <c r="C545" s="23"/>
      <c r="D545" s="24"/>
      <c r="E545" s="25"/>
      <c r="F545" s="25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23"/>
      <c r="C546" s="23"/>
      <c r="D546" s="24"/>
      <c r="E546" s="25"/>
      <c r="F546" s="25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23"/>
      <c r="C547" s="23"/>
      <c r="D547" s="24"/>
      <c r="E547" s="25"/>
      <c r="F547" s="25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23"/>
      <c r="C548" s="23"/>
      <c r="D548" s="24"/>
      <c r="E548" s="25"/>
      <c r="F548" s="25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23"/>
      <c r="C549" s="23"/>
      <c r="D549" s="24"/>
      <c r="E549" s="25"/>
      <c r="F549" s="25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23"/>
      <c r="C550" s="23"/>
      <c r="D550" s="24"/>
      <c r="E550" s="25"/>
      <c r="F550" s="25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23"/>
      <c r="C551" s="23"/>
      <c r="D551" s="24"/>
      <c r="E551" s="25"/>
      <c r="F551" s="25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26"/>
      <c r="C552" s="27"/>
      <c r="D552" s="28"/>
      <c r="E552" s="29"/>
      <c r="F552" s="29"/>
      <c r="G552" s="1"/>
      <c r="H552" s="1"/>
      <c r="I552" s="1"/>
      <c r="J552" s="1"/>
      <c r="K552" s="1"/>
      <c r="L552" s="1"/>
      <c r="M552" s="1"/>
      <c r="N552" s="1"/>
    </row>
    <row r="553" spans="1:14" ht="15">
      <c r="A553" s="1"/>
      <c r="B553" s="1"/>
      <c r="C553" s="1"/>
      <c r="D553" s="2" t="s">
        <v>23</v>
      </c>
      <c r="E553" s="30">
        <f>SUM(E521:E552)</f>
        <v>0</v>
      </c>
      <c r="F553" s="31">
        <f>SUM(F521:F552)</f>
        <v>0</v>
      </c>
      <c r="G553" s="1"/>
      <c r="H553" s="1"/>
      <c r="I553" s="1"/>
      <c r="J553" s="1"/>
      <c r="K553" s="1"/>
      <c r="L553" s="1"/>
      <c r="M553" s="1"/>
      <c r="N553" s="1"/>
    </row>
    <row r="554" spans="1:14" ht="15">
      <c r="A554" s="1"/>
      <c r="B554" s="33" t="s">
        <v>24</v>
      </c>
      <c r="C554" s="34"/>
      <c r="D554" s="2" t="s">
        <v>25</v>
      </c>
      <c r="E554" s="46">
        <f>C504</f>
        <v>66015.53</v>
      </c>
      <c r="F554" s="36"/>
      <c r="G554" s="1"/>
      <c r="H554" s="1"/>
      <c r="I554" s="1"/>
      <c r="J554" s="1"/>
      <c r="K554" s="1"/>
      <c r="L554" s="1"/>
      <c r="M554" s="1"/>
      <c r="N554" s="1"/>
    </row>
    <row r="555" spans="1:14" ht="15">
      <c r="A555" s="1"/>
      <c r="B555" s="37"/>
      <c r="C555" s="38">
        <f>F555</f>
        <v>66015.53</v>
      </c>
      <c r="D555" s="2" t="s">
        <v>26</v>
      </c>
      <c r="E555" s="39" t="s">
        <v>27</v>
      </c>
      <c r="F555" s="40">
        <f>E553+E554-F553</f>
        <v>66015.53</v>
      </c>
      <c r="G555" s="1"/>
      <c r="H555" s="1"/>
      <c r="I555" s="1"/>
      <c r="J555" s="1"/>
      <c r="K555" s="1"/>
      <c r="L555" s="1"/>
      <c r="M555" s="1"/>
      <c r="N555" s="1"/>
    </row>
    <row r="556" spans="1:14" ht="15">
      <c r="A556" s="1"/>
      <c r="B556" s="1"/>
      <c r="C556" s="1"/>
      <c r="D556" s="2" t="s">
        <v>28</v>
      </c>
      <c r="E556" s="41">
        <f>E553+E554</f>
        <v>66015.53</v>
      </c>
      <c r="F556" s="42">
        <f>F553+F555</f>
        <v>66015.53</v>
      </c>
      <c r="G556" s="1"/>
      <c r="H556" s="1"/>
      <c r="I556" s="1"/>
      <c r="J556" s="1"/>
      <c r="K556" s="1"/>
      <c r="L556" s="1"/>
      <c r="M556" s="1"/>
      <c r="N556" s="1"/>
    </row>
    <row r="557" spans="1:14" ht="15">
      <c r="A557" s="1"/>
      <c r="B557" s="1"/>
      <c r="C557" s="1"/>
      <c r="D557" s="2"/>
      <c r="E557" s="43"/>
      <c r="F557" s="43"/>
      <c r="G557" s="1"/>
      <c r="H557" s="1"/>
      <c r="I557" s="1"/>
      <c r="J557" s="1"/>
      <c r="K557" s="1"/>
      <c r="L557" s="1"/>
      <c r="M557" s="1"/>
      <c r="N557" s="1"/>
    </row>
    <row r="558" spans="1:14" ht="15">
      <c r="A558" s="1"/>
      <c r="B558" s="1"/>
      <c r="C558" s="1"/>
      <c r="D558" s="2"/>
      <c r="E558" s="43"/>
      <c r="F558" s="43"/>
      <c r="G558" s="1"/>
      <c r="H558" s="1"/>
      <c r="I558" s="1"/>
      <c r="J558" s="1"/>
      <c r="K558" s="1"/>
      <c r="L558" s="1"/>
      <c r="M558" s="1"/>
      <c r="N558" s="1"/>
    </row>
    <row r="559" spans="1:14" ht="15.75">
      <c r="A559" s="1"/>
      <c r="B559" s="1"/>
      <c r="C559" s="1"/>
      <c r="D559" s="1"/>
      <c r="E559" s="44" t="s">
        <v>29</v>
      </c>
      <c r="F559" s="31"/>
      <c r="G559" s="1"/>
      <c r="H559" s="1"/>
      <c r="I559" s="1"/>
      <c r="J559" s="1"/>
      <c r="K559" s="1"/>
      <c r="L559" s="1"/>
      <c r="M559" s="1"/>
      <c r="N559" s="1"/>
    </row>
    <row r="560" spans="1:14" ht="15">
      <c r="A560" s="1"/>
      <c r="B560" s="1"/>
      <c r="C560" s="1"/>
      <c r="D560" s="2"/>
      <c r="E560" s="39"/>
      <c r="F560" s="40"/>
      <c r="G560" s="1"/>
      <c r="H560" s="1"/>
      <c r="I560" s="1"/>
      <c r="J560" s="1"/>
      <c r="K560" s="1"/>
      <c r="L560" s="1"/>
      <c r="M560" s="1"/>
      <c r="N560" s="1"/>
    </row>
    <row r="561" spans="1:14" ht="15">
      <c r="A561" s="1"/>
      <c r="B561" s="1"/>
      <c r="C561" s="1"/>
      <c r="D561" s="2"/>
      <c r="E561" s="43"/>
      <c r="F561" s="43"/>
      <c r="G561" s="1"/>
      <c r="H561" s="1"/>
      <c r="I561" s="1"/>
      <c r="J561" s="1"/>
      <c r="K561" s="1"/>
      <c r="L561" s="1"/>
      <c r="M561" s="1"/>
      <c r="N561" s="1"/>
    </row>
    <row r="562" spans="1:14" ht="15.75">
      <c r="A562" s="1"/>
      <c r="B562" s="1"/>
      <c r="C562" s="1"/>
      <c r="D562" s="1"/>
      <c r="E562" s="2" t="s">
        <v>0</v>
      </c>
      <c r="F562" s="3" t="s">
        <v>41</v>
      </c>
      <c r="G562" s="1"/>
      <c r="H562" s="1"/>
      <c r="I562" s="1"/>
      <c r="J562" s="1"/>
      <c r="K562" s="1"/>
      <c r="L562" s="1"/>
      <c r="M562" s="1"/>
      <c r="N562" s="1"/>
    </row>
    <row r="563" spans="1:14" ht="25.5">
      <c r="A563" s="4" t="s">
        <v>31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>
      <c r="A564" s="1"/>
      <c r="B564" s="1"/>
      <c r="C564" s="1"/>
      <c r="D564" s="1"/>
      <c r="E564" s="6" t="s">
        <v>3</v>
      </c>
      <c r="F564" s="47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20.25">
      <c r="A567" s="1"/>
      <c r="B567" s="8" t="s">
        <v>5</v>
      </c>
      <c r="C567" s="9"/>
      <c r="D567" s="10"/>
      <c r="E567" s="10"/>
      <c r="F567" s="1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2" t="s">
        <v>6</v>
      </c>
      <c r="C570" s="13"/>
      <c r="D570" s="14" t="s">
        <v>7</v>
      </c>
      <c r="E570" s="12" t="s">
        <v>8</v>
      </c>
      <c r="F570" s="15" t="s">
        <v>9</v>
      </c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6" t="s">
        <v>10</v>
      </c>
      <c r="C571" s="17"/>
      <c r="D571" s="18"/>
      <c r="E571" s="16"/>
      <c r="F571" s="18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9"/>
      <c r="C572" s="20"/>
      <c r="D572" s="21"/>
      <c r="E572" s="22"/>
      <c r="F572" s="22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23"/>
      <c r="C573" s="23"/>
      <c r="D573" s="24"/>
      <c r="E573" s="25"/>
      <c r="F573" s="25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23"/>
      <c r="C574" s="23"/>
      <c r="D574" s="24"/>
      <c r="E574" s="25"/>
      <c r="F574" s="25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23"/>
      <c r="C575" s="23"/>
      <c r="D575" s="24"/>
      <c r="E575" s="25"/>
      <c r="F575" s="25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23"/>
      <c r="C576" s="23"/>
      <c r="D576" s="24"/>
      <c r="E576" s="25"/>
      <c r="F576" s="25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23"/>
      <c r="C577" s="23"/>
      <c r="D577" s="24"/>
      <c r="E577" s="25"/>
      <c r="F577" s="25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23"/>
      <c r="C578" s="23"/>
      <c r="D578" s="24"/>
      <c r="E578" s="25"/>
      <c r="F578" s="25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23"/>
      <c r="C579" s="23"/>
      <c r="D579" s="24"/>
      <c r="E579" s="25"/>
      <c r="F579" s="25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23"/>
      <c r="C580" s="23"/>
      <c r="D580" s="24"/>
      <c r="E580" s="25"/>
      <c r="F580" s="25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23"/>
      <c r="C581" s="23"/>
      <c r="D581" s="24"/>
      <c r="E581" s="25"/>
      <c r="F581" s="25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23"/>
      <c r="C582" s="23"/>
      <c r="D582" s="24"/>
      <c r="E582" s="25"/>
      <c r="F582" s="25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23"/>
      <c r="C583" s="23"/>
      <c r="D583" s="24"/>
      <c r="E583" s="25"/>
      <c r="F583" s="25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23"/>
      <c r="C584" s="23"/>
      <c r="D584" s="24"/>
      <c r="E584" s="25"/>
      <c r="F584" s="25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23"/>
      <c r="C585" s="23"/>
      <c r="D585" s="24"/>
      <c r="E585" s="25"/>
      <c r="F585" s="25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23"/>
      <c r="C586" s="23"/>
      <c r="D586" s="24"/>
      <c r="E586" s="25"/>
      <c r="F586" s="25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23"/>
      <c r="C587" s="23"/>
      <c r="D587" s="24"/>
      <c r="E587" s="25"/>
      <c r="F587" s="25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23"/>
      <c r="C588" s="23"/>
      <c r="D588" s="24"/>
      <c r="E588" s="25"/>
      <c r="F588" s="25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23"/>
      <c r="C589" s="23"/>
      <c r="D589" s="24"/>
      <c r="E589" s="25"/>
      <c r="F589" s="25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23"/>
      <c r="C590" s="23"/>
      <c r="D590" s="24"/>
      <c r="E590" s="25"/>
      <c r="F590" s="25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23"/>
      <c r="C591" s="23"/>
      <c r="D591" s="24"/>
      <c r="E591" s="25"/>
      <c r="F591" s="25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23"/>
      <c r="C592" s="23"/>
      <c r="D592" s="24"/>
      <c r="E592" s="25"/>
      <c r="F592" s="25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23"/>
      <c r="C593" s="23"/>
      <c r="D593" s="24"/>
      <c r="E593" s="25"/>
      <c r="F593" s="25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23"/>
      <c r="C594" s="23"/>
      <c r="D594" s="24"/>
      <c r="E594" s="25"/>
      <c r="F594" s="25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23"/>
      <c r="C595" s="23"/>
      <c r="D595" s="24"/>
      <c r="E595" s="25"/>
      <c r="F595" s="25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23"/>
      <c r="C596" s="23"/>
      <c r="D596" s="24"/>
      <c r="E596" s="25"/>
      <c r="F596" s="25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23"/>
      <c r="C597" s="23"/>
      <c r="D597" s="24"/>
      <c r="E597" s="25"/>
      <c r="F597" s="25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23"/>
      <c r="C598" s="23"/>
      <c r="D598" s="24"/>
      <c r="E598" s="25"/>
      <c r="F598" s="25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23"/>
      <c r="C599" s="23"/>
      <c r="D599" s="24"/>
      <c r="E599" s="25"/>
      <c r="F599" s="25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23"/>
      <c r="C600" s="23"/>
      <c r="D600" s="24"/>
      <c r="E600" s="25"/>
      <c r="F600" s="25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23"/>
      <c r="C601" s="23"/>
      <c r="D601" s="24"/>
      <c r="E601" s="25"/>
      <c r="F601" s="25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23"/>
      <c r="C602" s="23"/>
      <c r="D602" s="24"/>
      <c r="E602" s="25"/>
      <c r="F602" s="25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26"/>
      <c r="C603" s="27"/>
      <c r="D603" s="28"/>
      <c r="E603" s="29"/>
      <c r="F603" s="29"/>
      <c r="G603" s="1"/>
      <c r="H603" s="1"/>
      <c r="I603" s="1"/>
      <c r="J603" s="1"/>
      <c r="K603" s="1"/>
      <c r="L603" s="1"/>
      <c r="M603" s="1"/>
      <c r="N603" s="1"/>
    </row>
    <row r="604" spans="1:14" ht="15">
      <c r="A604" s="1"/>
      <c r="B604" s="1"/>
      <c r="C604" s="1"/>
      <c r="D604" s="2" t="s">
        <v>23</v>
      </c>
      <c r="E604" s="30">
        <f>SUM(E572:E603)</f>
        <v>0</v>
      </c>
      <c r="F604" s="31">
        <f>SUM(F572:F603)</f>
        <v>0</v>
      </c>
      <c r="G604" s="1"/>
      <c r="H604" s="1"/>
      <c r="I604" s="1"/>
      <c r="J604" s="1"/>
      <c r="K604" s="1"/>
      <c r="L604" s="1"/>
      <c r="M604" s="1"/>
      <c r="N604" s="1"/>
    </row>
    <row r="605" spans="1:14" ht="15">
      <c r="A605" s="1"/>
      <c r="B605" s="33" t="s">
        <v>24</v>
      </c>
      <c r="C605" s="34"/>
      <c r="D605" s="2" t="s">
        <v>25</v>
      </c>
      <c r="E605" s="46">
        <f>C555</f>
        <v>66015.53</v>
      </c>
      <c r="F605" s="36"/>
      <c r="G605" s="1"/>
      <c r="H605" s="1"/>
      <c r="I605" s="1"/>
      <c r="J605" s="1"/>
      <c r="K605" s="1"/>
      <c r="L605" s="1"/>
      <c r="M605" s="1"/>
      <c r="N605" s="1"/>
    </row>
    <row r="606" spans="1:14" ht="15">
      <c r="A606" s="1"/>
      <c r="B606" s="37"/>
      <c r="C606" s="38">
        <f>F606</f>
        <v>66015.53</v>
      </c>
      <c r="D606" s="2" t="s">
        <v>26</v>
      </c>
      <c r="E606" s="39" t="s">
        <v>27</v>
      </c>
      <c r="F606" s="40">
        <f>E604+E605-F604</f>
        <v>66015.53</v>
      </c>
      <c r="G606" s="1"/>
      <c r="H606" s="1"/>
      <c r="I606" s="1"/>
      <c r="J606" s="1"/>
      <c r="K606" s="1"/>
      <c r="L606" s="1"/>
      <c r="M606" s="1"/>
      <c r="N606" s="1"/>
    </row>
    <row r="607" spans="1:14" ht="15">
      <c r="A607" s="1"/>
      <c r="B607" s="1"/>
      <c r="C607" s="1"/>
      <c r="D607" s="2" t="s">
        <v>28</v>
      </c>
      <c r="E607" s="41">
        <f>E604+E605</f>
        <v>66015.53</v>
      </c>
      <c r="F607" s="42">
        <f>F604+F606</f>
        <v>66015.53</v>
      </c>
      <c r="G607" s="1"/>
      <c r="H607" s="1"/>
      <c r="I607" s="1"/>
      <c r="J607" s="1"/>
      <c r="K607" s="1"/>
      <c r="L607" s="1"/>
      <c r="M607" s="1"/>
      <c r="N607" s="1"/>
    </row>
    <row r="608" spans="1:14" ht="15">
      <c r="A608" s="1"/>
      <c r="B608" s="1"/>
      <c r="C608" s="1"/>
      <c r="D608" s="2"/>
      <c r="E608" s="43"/>
      <c r="F608" s="43"/>
      <c r="G608" s="1"/>
      <c r="H608" s="1"/>
      <c r="I608" s="1"/>
      <c r="J608" s="1"/>
      <c r="K608" s="1"/>
      <c r="L608" s="1"/>
      <c r="M608" s="1"/>
      <c r="N608" s="1"/>
    </row>
    <row r="609" spans="1:14" ht="15">
      <c r="A609" s="1"/>
      <c r="B609" s="1"/>
      <c r="C609" s="1"/>
      <c r="D609" s="2"/>
      <c r="E609" s="43"/>
      <c r="F609" s="43"/>
      <c r="G609" s="1"/>
      <c r="H609" s="1"/>
      <c r="I609" s="1"/>
      <c r="J609" s="1"/>
      <c r="K609" s="1"/>
      <c r="L609" s="1"/>
      <c r="M609" s="1"/>
      <c r="N609" s="1"/>
    </row>
    <row r="610" spans="1:14" ht="15.75">
      <c r="A610" s="1"/>
      <c r="B610" s="1"/>
      <c r="C610" s="1"/>
      <c r="D610" s="1"/>
      <c r="E610" s="44" t="s">
        <v>29</v>
      </c>
      <c r="F610" s="31"/>
      <c r="G610" s="1"/>
      <c r="H610" s="1"/>
      <c r="I610" s="1"/>
      <c r="J610" s="1"/>
      <c r="K610" s="1"/>
      <c r="L610" s="1"/>
      <c r="M610" s="1"/>
      <c r="N610" s="1"/>
    </row>
    <row r="611" spans="1:14" ht="15">
      <c r="A611" s="1"/>
      <c r="B611" s="1"/>
      <c r="C611" s="1"/>
      <c r="D611" s="2"/>
      <c r="E611" s="39"/>
      <c r="F611" s="40"/>
      <c r="G611" s="1"/>
      <c r="H611" s="1"/>
      <c r="I611" s="1"/>
      <c r="J611" s="1"/>
      <c r="K611" s="1"/>
      <c r="L611" s="1"/>
      <c r="M611" s="1"/>
      <c r="N611" s="1"/>
    </row>
    <row r="612" spans="1:14" ht="15">
      <c r="A612" s="1"/>
      <c r="B612" s="1"/>
      <c r="C612" s="1"/>
      <c r="D612" s="2"/>
      <c r="E612" s="43"/>
      <c r="F612" s="43"/>
      <c r="G612" s="1"/>
      <c r="H612" s="1"/>
      <c r="I612" s="1"/>
      <c r="J612" s="1"/>
      <c r="K612" s="1"/>
      <c r="L612" s="1"/>
      <c r="M612" s="1"/>
      <c r="N612" s="1"/>
    </row>
    <row r="613" spans="1:14" ht="15.75">
      <c r="A613" s="1"/>
      <c r="B613" s="1"/>
      <c r="C613" s="1"/>
      <c r="D613" s="1"/>
      <c r="E613" s="2" t="s">
        <v>0</v>
      </c>
      <c r="F613" s="3" t="s">
        <v>42</v>
      </c>
      <c r="G613" s="1"/>
      <c r="H613" s="1"/>
      <c r="I613" s="1"/>
      <c r="J613" s="1"/>
      <c r="K613" s="1"/>
      <c r="L613" s="1"/>
      <c r="M613" s="1"/>
      <c r="N613" s="1"/>
    </row>
    <row r="614" spans="1:14" ht="25.5">
      <c r="A614" s="4" t="s">
        <v>31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>
      <c r="A615" s="1"/>
      <c r="B615" s="1"/>
      <c r="C615" s="1"/>
      <c r="D615" s="1"/>
      <c r="E615" s="6" t="s">
        <v>3</v>
      </c>
      <c r="F615" s="47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20.25">
      <c r="A618" s="1"/>
      <c r="B618" s="8" t="s">
        <v>5</v>
      </c>
      <c r="C618" s="9"/>
      <c r="D618" s="10"/>
      <c r="E618" s="10"/>
      <c r="F618" s="1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2" t="s">
        <v>6</v>
      </c>
      <c r="C621" s="13"/>
      <c r="D621" s="14" t="s">
        <v>7</v>
      </c>
      <c r="E621" s="12" t="s">
        <v>8</v>
      </c>
      <c r="F621" s="15" t="s">
        <v>9</v>
      </c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6" t="s">
        <v>10</v>
      </c>
      <c r="C622" s="17"/>
      <c r="D622" s="18"/>
      <c r="E622" s="16"/>
      <c r="F622" s="18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9"/>
      <c r="C623" s="20"/>
      <c r="D623" s="21"/>
      <c r="E623" s="22"/>
      <c r="F623" s="22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23"/>
      <c r="C624" s="23"/>
      <c r="D624" s="24"/>
      <c r="E624" s="25"/>
      <c r="F624" s="25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23"/>
      <c r="C625" s="23"/>
      <c r="D625" s="24"/>
      <c r="E625" s="25"/>
      <c r="F625" s="25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23"/>
      <c r="C626" s="23"/>
      <c r="D626" s="24"/>
      <c r="E626" s="25"/>
      <c r="F626" s="25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23"/>
      <c r="C627" s="23"/>
      <c r="D627" s="24"/>
      <c r="E627" s="25"/>
      <c r="F627" s="25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23"/>
      <c r="C628" s="23"/>
      <c r="D628" s="24"/>
      <c r="E628" s="25"/>
      <c r="F628" s="25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23"/>
      <c r="C629" s="23"/>
      <c r="D629" s="24"/>
      <c r="E629" s="25"/>
      <c r="F629" s="25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23"/>
      <c r="C630" s="23"/>
      <c r="D630" s="24"/>
      <c r="E630" s="25"/>
      <c r="F630" s="25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23"/>
      <c r="C631" s="23"/>
      <c r="D631" s="24"/>
      <c r="E631" s="25"/>
      <c r="F631" s="25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23"/>
      <c r="C632" s="23"/>
      <c r="D632" s="24"/>
      <c r="E632" s="25"/>
      <c r="F632" s="25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23"/>
      <c r="C633" s="23"/>
      <c r="D633" s="24"/>
      <c r="E633" s="25"/>
      <c r="F633" s="25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23"/>
      <c r="C634" s="23"/>
      <c r="D634" s="24"/>
      <c r="E634" s="25"/>
      <c r="F634" s="25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23"/>
      <c r="C635" s="23"/>
      <c r="D635" s="24"/>
      <c r="E635" s="25"/>
      <c r="F635" s="25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23"/>
      <c r="C636" s="23"/>
      <c r="D636" s="24"/>
      <c r="E636" s="25"/>
      <c r="F636" s="25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23"/>
      <c r="C637" s="23"/>
      <c r="D637" s="24"/>
      <c r="E637" s="25"/>
      <c r="F637" s="25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23"/>
      <c r="C638" s="23"/>
      <c r="D638" s="24"/>
      <c r="E638" s="25"/>
      <c r="F638" s="25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23"/>
      <c r="C639" s="23"/>
      <c r="D639" s="24"/>
      <c r="E639" s="25"/>
      <c r="F639" s="25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23"/>
      <c r="C640" s="23"/>
      <c r="D640" s="24"/>
      <c r="E640" s="25"/>
      <c r="F640" s="25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23"/>
      <c r="C641" s="23"/>
      <c r="D641" s="24"/>
      <c r="E641" s="25"/>
      <c r="F641" s="25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23"/>
      <c r="C642" s="23"/>
      <c r="D642" s="24"/>
      <c r="E642" s="25"/>
      <c r="F642" s="25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23"/>
      <c r="C643" s="23"/>
      <c r="D643" s="24"/>
      <c r="E643" s="25"/>
      <c r="F643" s="25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23"/>
      <c r="C644" s="23"/>
      <c r="D644" s="24"/>
      <c r="E644" s="25"/>
      <c r="F644" s="25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23"/>
      <c r="C645" s="23"/>
      <c r="D645" s="24"/>
      <c r="E645" s="25"/>
      <c r="F645" s="25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23"/>
      <c r="C646" s="23"/>
      <c r="D646" s="24"/>
      <c r="E646" s="25"/>
      <c r="F646" s="25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23"/>
      <c r="C647" s="23"/>
      <c r="D647" s="24"/>
      <c r="E647" s="25"/>
      <c r="F647" s="25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23"/>
      <c r="C648" s="23"/>
      <c r="D648" s="24"/>
      <c r="E648" s="25"/>
      <c r="F648" s="25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23"/>
      <c r="C649" s="23"/>
      <c r="D649" s="24"/>
      <c r="E649" s="25"/>
      <c r="F649" s="25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23"/>
      <c r="C650" s="23"/>
      <c r="D650" s="24"/>
      <c r="E650" s="25"/>
      <c r="F650" s="25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23"/>
      <c r="C651" s="23"/>
      <c r="D651" s="24"/>
      <c r="E651" s="25"/>
      <c r="F651" s="25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23"/>
      <c r="C652" s="23"/>
      <c r="D652" s="24"/>
      <c r="E652" s="25"/>
      <c r="F652" s="25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23"/>
      <c r="C653" s="23"/>
      <c r="D653" s="24"/>
      <c r="E653" s="25"/>
      <c r="F653" s="25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26"/>
      <c r="C654" s="27"/>
      <c r="D654" s="28"/>
      <c r="E654" s="29"/>
      <c r="F654" s="29"/>
      <c r="G654" s="1"/>
      <c r="H654" s="1"/>
      <c r="I654" s="1"/>
      <c r="J654" s="1"/>
      <c r="K654" s="1"/>
      <c r="L654" s="1"/>
      <c r="M654" s="1"/>
      <c r="N654" s="1"/>
    </row>
    <row r="655" spans="1:14" ht="15">
      <c r="A655" s="1"/>
      <c r="B655" s="1"/>
      <c r="C655" s="1"/>
      <c r="D655" s="2" t="s">
        <v>23</v>
      </c>
      <c r="E655" s="30">
        <f>SUM(E623:E654)</f>
        <v>0</v>
      </c>
      <c r="F655" s="31">
        <f>SUM(F623:F654)</f>
        <v>0</v>
      </c>
      <c r="G655" s="1"/>
      <c r="H655" s="1"/>
      <c r="I655" s="1"/>
      <c r="J655" s="1"/>
      <c r="K655" s="1"/>
      <c r="L655" s="1"/>
      <c r="M655" s="1"/>
      <c r="N655" s="1"/>
    </row>
    <row r="656" spans="1:14" ht="15">
      <c r="A656" s="1"/>
      <c r="B656" s="33" t="s">
        <v>24</v>
      </c>
      <c r="C656" s="34"/>
      <c r="D656" s="2" t="s">
        <v>25</v>
      </c>
      <c r="E656" s="46">
        <f>C606</f>
        <v>66015.53</v>
      </c>
      <c r="F656" s="36"/>
      <c r="G656" s="1"/>
      <c r="H656" s="1"/>
      <c r="I656" s="1"/>
      <c r="J656" s="1"/>
      <c r="K656" s="1"/>
      <c r="L656" s="1"/>
      <c r="M656" s="1"/>
      <c r="N656" s="1"/>
    </row>
    <row r="657" spans="1:14" ht="15">
      <c r="A657" s="1"/>
      <c r="B657" s="37"/>
      <c r="C657" s="38">
        <f>F657</f>
        <v>66015.53</v>
      </c>
      <c r="D657" s="2" t="s">
        <v>26</v>
      </c>
      <c r="E657" s="39" t="s">
        <v>27</v>
      </c>
      <c r="F657" s="40">
        <f>E655+E656-F655</f>
        <v>66015.53</v>
      </c>
      <c r="G657" s="1"/>
      <c r="H657" s="1"/>
      <c r="I657" s="1"/>
      <c r="J657" s="1"/>
      <c r="K657" s="1"/>
      <c r="L657" s="1"/>
      <c r="M657" s="1"/>
      <c r="N657" s="1"/>
    </row>
    <row r="658" spans="1:14" ht="15">
      <c r="A658" s="1"/>
      <c r="B658" s="1"/>
      <c r="C658" s="1"/>
      <c r="D658" s="2" t="s">
        <v>28</v>
      </c>
      <c r="E658" s="41">
        <f>E655+E656</f>
        <v>66015.53</v>
      </c>
      <c r="F658" s="42">
        <f>F655+F657</f>
        <v>66015.53</v>
      </c>
      <c r="G658" s="1"/>
      <c r="H658" s="1"/>
      <c r="I658" s="1"/>
      <c r="J658" s="1"/>
      <c r="K658" s="1"/>
      <c r="L658" s="1"/>
      <c r="M658" s="1"/>
      <c r="N658" s="1"/>
    </row>
    <row r="659" spans="1:14" ht="15">
      <c r="A659" s="1"/>
      <c r="B659" s="1"/>
      <c r="C659" s="1"/>
      <c r="D659" s="2"/>
      <c r="E659" s="43"/>
      <c r="F659" s="43"/>
      <c r="G659" s="1"/>
      <c r="H659" s="1"/>
      <c r="I659" s="1"/>
      <c r="J659" s="1"/>
      <c r="K659" s="1"/>
      <c r="L659" s="1"/>
      <c r="M659" s="1"/>
      <c r="N659" s="1"/>
    </row>
    <row r="660" spans="1:14" ht="15">
      <c r="A660" s="1"/>
      <c r="B660" s="1"/>
      <c r="C660" s="1"/>
      <c r="D660" s="2"/>
      <c r="E660" s="43"/>
      <c r="F660" s="43"/>
      <c r="G660" s="1"/>
      <c r="H660" s="1"/>
      <c r="I660" s="1"/>
      <c r="J660" s="1"/>
      <c r="K660" s="1"/>
      <c r="L660" s="1"/>
      <c r="M660" s="1"/>
      <c r="N660" s="1"/>
    </row>
    <row r="661" spans="1:14" ht="15.75">
      <c r="A661" s="1"/>
      <c r="B661" s="1"/>
      <c r="C661" s="1"/>
      <c r="D661" s="1"/>
      <c r="E661" s="44" t="s">
        <v>29</v>
      </c>
      <c r="F661" s="31"/>
      <c r="G661" s="1"/>
      <c r="H661" s="1"/>
      <c r="I661" s="1"/>
      <c r="J661" s="1"/>
      <c r="K661" s="1"/>
      <c r="L661" s="1"/>
      <c r="M661" s="1"/>
      <c r="N661" s="1"/>
    </row>
    <row r="662" spans="1:14" ht="15">
      <c r="A662" s="1"/>
      <c r="B662" s="1"/>
      <c r="C662" s="1"/>
      <c r="D662" s="2"/>
      <c r="E662" s="39"/>
      <c r="F662" s="40"/>
      <c r="G662" s="1"/>
      <c r="H662" s="1"/>
      <c r="I662" s="1"/>
      <c r="J662" s="1"/>
      <c r="K662" s="1"/>
      <c r="L662" s="1"/>
      <c r="M662" s="1"/>
      <c r="N662" s="1"/>
    </row>
    <row r="663" spans="1:14" ht="15">
      <c r="A663" s="1"/>
      <c r="B663" s="1"/>
      <c r="C663" s="1"/>
      <c r="D663" s="2"/>
      <c r="E663" s="43"/>
      <c r="F663" s="43"/>
      <c r="G663" s="1"/>
      <c r="H663" s="1"/>
      <c r="I663" s="1"/>
      <c r="J663" s="1"/>
      <c r="K663" s="1"/>
      <c r="L663" s="1"/>
      <c r="M663" s="1"/>
      <c r="N663" s="1"/>
    </row>
    <row r="664" spans="1:14" ht="15.75">
      <c r="A664" s="1"/>
      <c r="B664" s="1"/>
      <c r="C664" s="1"/>
      <c r="D664" s="1"/>
      <c r="E664" s="2" t="s">
        <v>0</v>
      </c>
      <c r="F664" s="3" t="s">
        <v>43</v>
      </c>
      <c r="G664" s="1"/>
      <c r="H664" s="1"/>
      <c r="I664" s="1"/>
      <c r="J664" s="1"/>
      <c r="K664" s="1"/>
      <c r="L664" s="1"/>
      <c r="M664" s="1"/>
      <c r="N664" s="1"/>
    </row>
    <row r="665" spans="1:14" ht="25.5">
      <c r="A665" s="4" t="s">
        <v>31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>
      <c r="A666" s="1"/>
      <c r="B666" s="1"/>
      <c r="C666" s="1"/>
      <c r="D666" s="1"/>
      <c r="E666" s="6" t="s">
        <v>3</v>
      </c>
      <c r="F666" s="47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20.25">
      <c r="A669" s="1"/>
      <c r="B669" s="8" t="s">
        <v>5</v>
      </c>
      <c r="C669" s="9"/>
      <c r="D669" s="10"/>
      <c r="E669" s="10"/>
      <c r="F669" s="1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2" t="s">
        <v>6</v>
      </c>
      <c r="C672" s="13"/>
      <c r="D672" s="14" t="s">
        <v>7</v>
      </c>
      <c r="E672" s="12" t="s">
        <v>8</v>
      </c>
      <c r="F672" s="15" t="s">
        <v>9</v>
      </c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6" t="s">
        <v>10</v>
      </c>
      <c r="C673" s="17"/>
      <c r="D673" s="18"/>
      <c r="E673" s="16"/>
      <c r="F673" s="18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9"/>
      <c r="C674" s="20"/>
      <c r="D674" s="21"/>
      <c r="E674" s="22"/>
      <c r="F674" s="22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23"/>
      <c r="C675" s="23"/>
      <c r="D675" s="24"/>
      <c r="E675" s="25"/>
      <c r="F675" s="25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23"/>
      <c r="C676" s="23"/>
      <c r="D676" s="24"/>
      <c r="E676" s="25"/>
      <c r="F676" s="25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23"/>
      <c r="C677" s="23"/>
      <c r="D677" s="24"/>
      <c r="E677" s="25"/>
      <c r="F677" s="25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23"/>
      <c r="C678" s="23"/>
      <c r="D678" s="24"/>
      <c r="E678" s="25"/>
      <c r="F678" s="25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23"/>
      <c r="C679" s="23"/>
      <c r="D679" s="24"/>
      <c r="E679" s="25"/>
      <c r="F679" s="25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23"/>
      <c r="C680" s="23"/>
      <c r="D680" s="24"/>
      <c r="E680" s="25"/>
      <c r="F680" s="25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23"/>
      <c r="C681" s="23"/>
      <c r="D681" s="24"/>
      <c r="E681" s="25"/>
      <c r="F681" s="25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23"/>
      <c r="C682" s="23"/>
      <c r="D682" s="24"/>
      <c r="E682" s="25"/>
      <c r="F682" s="25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23"/>
      <c r="C683" s="23"/>
      <c r="D683" s="24"/>
      <c r="E683" s="25"/>
      <c r="F683" s="25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23"/>
      <c r="C684" s="23"/>
      <c r="D684" s="24"/>
      <c r="E684" s="25"/>
      <c r="F684" s="25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23"/>
      <c r="C685" s="23"/>
      <c r="D685" s="24"/>
      <c r="E685" s="25"/>
      <c r="F685" s="25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23"/>
      <c r="C686" s="23"/>
      <c r="D686" s="24"/>
      <c r="E686" s="25"/>
      <c r="F686" s="25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23"/>
      <c r="C687" s="23"/>
      <c r="D687" s="24"/>
      <c r="E687" s="25"/>
      <c r="F687" s="25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23"/>
      <c r="C688" s="23"/>
      <c r="D688" s="24"/>
      <c r="E688" s="25"/>
      <c r="F688" s="25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23"/>
      <c r="C689" s="23"/>
      <c r="D689" s="24"/>
      <c r="E689" s="25"/>
      <c r="F689" s="25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23"/>
      <c r="C690" s="23"/>
      <c r="D690" s="24"/>
      <c r="E690" s="25"/>
      <c r="F690" s="25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23"/>
      <c r="C691" s="23"/>
      <c r="D691" s="24"/>
      <c r="E691" s="25"/>
      <c r="F691" s="25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23"/>
      <c r="C692" s="23"/>
      <c r="D692" s="24"/>
      <c r="E692" s="25"/>
      <c r="F692" s="25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23"/>
      <c r="C693" s="23"/>
      <c r="D693" s="24"/>
      <c r="E693" s="25"/>
      <c r="F693" s="25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23"/>
      <c r="C694" s="23"/>
      <c r="D694" s="24"/>
      <c r="E694" s="25"/>
      <c r="F694" s="25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23"/>
      <c r="C695" s="23"/>
      <c r="D695" s="24"/>
      <c r="E695" s="25"/>
      <c r="F695" s="25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23"/>
      <c r="C696" s="23"/>
      <c r="D696" s="24"/>
      <c r="E696" s="25"/>
      <c r="F696" s="25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23"/>
      <c r="C697" s="23"/>
      <c r="D697" s="24"/>
      <c r="E697" s="25"/>
      <c r="F697" s="25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23"/>
      <c r="C698" s="23"/>
      <c r="D698" s="24"/>
      <c r="E698" s="25"/>
      <c r="F698" s="25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23"/>
      <c r="C699" s="23"/>
      <c r="D699" s="24"/>
      <c r="E699" s="25"/>
      <c r="F699" s="25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23"/>
      <c r="C700" s="23"/>
      <c r="D700" s="24"/>
      <c r="E700" s="25"/>
      <c r="F700" s="25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23"/>
      <c r="C701" s="23"/>
      <c r="D701" s="24"/>
      <c r="E701" s="25"/>
      <c r="F701" s="25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23"/>
      <c r="C702" s="23"/>
      <c r="D702" s="24"/>
      <c r="E702" s="25"/>
      <c r="F702" s="25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23"/>
      <c r="C703" s="23"/>
      <c r="D703" s="24"/>
      <c r="E703" s="25"/>
      <c r="F703" s="25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23"/>
      <c r="C704" s="23"/>
      <c r="D704" s="24"/>
      <c r="E704" s="25"/>
      <c r="F704" s="25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26"/>
      <c r="C705" s="27"/>
      <c r="D705" s="28"/>
      <c r="E705" s="29"/>
      <c r="F705" s="29"/>
      <c r="G705" s="1"/>
      <c r="H705" s="1"/>
      <c r="I705" s="1"/>
      <c r="J705" s="1"/>
      <c r="K705" s="1"/>
      <c r="L705" s="1"/>
      <c r="M705" s="1"/>
      <c r="N705" s="1"/>
    </row>
    <row r="706" spans="1:14" ht="15">
      <c r="A706" s="1"/>
      <c r="B706" s="1"/>
      <c r="C706" s="1"/>
      <c r="D706" s="2" t="s">
        <v>23</v>
      </c>
      <c r="E706" s="30">
        <f>SUM(E674:E705)</f>
        <v>0</v>
      </c>
      <c r="F706" s="31">
        <f>SUM(F674:F705)</f>
        <v>0</v>
      </c>
      <c r="G706" s="1"/>
      <c r="H706" s="1"/>
      <c r="I706" s="1"/>
      <c r="J706" s="1"/>
      <c r="K706" s="1"/>
      <c r="L706" s="1"/>
      <c r="M706" s="1"/>
      <c r="N706" s="1"/>
    </row>
    <row r="707" spans="1:14" ht="15">
      <c r="A707" s="1"/>
      <c r="B707" s="33" t="s">
        <v>24</v>
      </c>
      <c r="C707" s="34"/>
      <c r="D707" s="2" t="s">
        <v>25</v>
      </c>
      <c r="E707" s="46">
        <f>C657</f>
        <v>66015.53</v>
      </c>
      <c r="F707" s="36"/>
      <c r="G707" s="1"/>
      <c r="H707" s="1"/>
      <c r="I707" s="1"/>
      <c r="J707" s="1"/>
      <c r="K707" s="1"/>
      <c r="L707" s="1"/>
      <c r="M707" s="1"/>
      <c r="N707" s="1"/>
    </row>
    <row r="708" spans="1:14" ht="15">
      <c r="A708" s="1"/>
      <c r="B708" s="37"/>
      <c r="C708" s="38">
        <f>F708</f>
        <v>66015.53</v>
      </c>
      <c r="D708" s="2" t="s">
        <v>26</v>
      </c>
      <c r="E708" s="39" t="s">
        <v>27</v>
      </c>
      <c r="F708" s="40">
        <f>E706+E707-F706</f>
        <v>66015.53</v>
      </c>
      <c r="G708" s="1"/>
      <c r="H708" s="1"/>
      <c r="I708" s="1"/>
      <c r="J708" s="1"/>
      <c r="K708" s="1"/>
      <c r="L708" s="1"/>
      <c r="M708" s="1"/>
      <c r="N708" s="1"/>
    </row>
    <row r="709" spans="1:14" ht="15">
      <c r="A709" s="1"/>
      <c r="B709" s="1"/>
      <c r="C709" s="1"/>
      <c r="D709" s="2" t="s">
        <v>28</v>
      </c>
      <c r="E709" s="41">
        <f>E706+E707</f>
        <v>66015.53</v>
      </c>
      <c r="F709" s="42">
        <f>F706+F708</f>
        <v>66015.53</v>
      </c>
      <c r="G709" s="1"/>
      <c r="H709" s="1"/>
      <c r="I709" s="1"/>
      <c r="J709" s="1"/>
      <c r="K709" s="1"/>
      <c r="L709" s="1"/>
      <c r="M709" s="1"/>
      <c r="N709" s="1"/>
    </row>
    <row r="710" spans="1:14" ht="15">
      <c r="A710" s="1"/>
      <c r="B710" s="1"/>
      <c r="C710" s="1"/>
      <c r="D710" s="2"/>
      <c r="E710" s="43"/>
      <c r="F710" s="43"/>
      <c r="G710" s="1"/>
      <c r="H710" s="1"/>
      <c r="I710" s="1"/>
      <c r="J710" s="1"/>
      <c r="K710" s="1"/>
      <c r="L710" s="1"/>
      <c r="M710" s="1"/>
      <c r="N710" s="1"/>
    </row>
    <row r="711" spans="1:14" ht="15">
      <c r="A711" s="1"/>
      <c r="B711" s="1"/>
      <c r="C711" s="1"/>
      <c r="D711" s="2"/>
      <c r="E711" s="43"/>
      <c r="F711" s="43"/>
      <c r="G711" s="1"/>
      <c r="H711" s="1"/>
      <c r="I711" s="1"/>
      <c r="J711" s="1"/>
      <c r="K711" s="1"/>
      <c r="L711" s="1"/>
      <c r="M711" s="1"/>
      <c r="N711" s="1"/>
    </row>
    <row r="712" spans="1:14" ht="15.75">
      <c r="A712" s="1"/>
      <c r="B712" s="1"/>
      <c r="C712" s="1"/>
      <c r="D712" s="1"/>
      <c r="E712" s="44" t="s">
        <v>29</v>
      </c>
      <c r="F712" s="31"/>
      <c r="G712" s="1"/>
      <c r="H712" s="1"/>
      <c r="I712" s="1"/>
      <c r="J712" s="1"/>
      <c r="K712" s="1"/>
      <c r="L712" s="1"/>
      <c r="M712" s="1"/>
      <c r="N712" s="1"/>
    </row>
    <row r="713" spans="1:14" ht="15">
      <c r="A713" s="1"/>
      <c r="B713" s="1"/>
      <c r="C713" s="1"/>
      <c r="D713" s="2"/>
      <c r="E713" s="39"/>
      <c r="F713" s="40"/>
      <c r="G713" s="1"/>
      <c r="H713" s="1"/>
      <c r="I713" s="1"/>
      <c r="J713" s="1"/>
      <c r="K713" s="1"/>
      <c r="L713" s="1"/>
      <c r="M713" s="1"/>
      <c r="N713" s="1"/>
    </row>
    <row r="714" spans="1:14" ht="15">
      <c r="A714" s="1"/>
      <c r="B714" s="1"/>
      <c r="C714" s="1"/>
      <c r="D714" s="2"/>
      <c r="E714" s="43"/>
      <c r="F714" s="43"/>
      <c r="G714" s="1"/>
      <c r="H714" s="1"/>
      <c r="I714" s="1"/>
      <c r="J714" s="1"/>
      <c r="K714" s="1"/>
      <c r="L714" s="1"/>
      <c r="M714" s="1"/>
      <c r="N714" s="1"/>
    </row>
    <row r="715" spans="1:14" ht="15.75">
      <c r="A715" s="1"/>
      <c r="B715" s="1"/>
      <c r="C715" s="1"/>
      <c r="D715" s="1"/>
      <c r="E715" s="2" t="s">
        <v>0</v>
      </c>
      <c r="F715" s="3" t="s">
        <v>44</v>
      </c>
      <c r="G715" s="1"/>
      <c r="H715" s="1"/>
      <c r="I715" s="1"/>
      <c r="J715" s="1"/>
      <c r="K715" s="1"/>
      <c r="L715" s="1"/>
      <c r="M715" s="1"/>
      <c r="N715" s="1"/>
    </row>
    <row r="716" spans="1:14" ht="25.5">
      <c r="A716" s="4" t="s">
        <v>31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>
      <c r="A717" s="1"/>
      <c r="B717" s="1"/>
      <c r="C717" s="1"/>
      <c r="D717" s="1"/>
      <c r="E717" s="6" t="s">
        <v>3</v>
      </c>
      <c r="F717" s="47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20.25">
      <c r="A720" s="1"/>
      <c r="B720" s="8" t="s">
        <v>5</v>
      </c>
      <c r="C720" s="9"/>
      <c r="D720" s="10"/>
      <c r="E720" s="10"/>
      <c r="F720" s="1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2" t="s">
        <v>6</v>
      </c>
      <c r="C723" s="13"/>
      <c r="D723" s="14" t="s">
        <v>7</v>
      </c>
      <c r="E723" s="12" t="s">
        <v>8</v>
      </c>
      <c r="F723" s="15" t="s">
        <v>9</v>
      </c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6" t="s">
        <v>10</v>
      </c>
      <c r="C724" s="17"/>
      <c r="D724" s="18"/>
      <c r="E724" s="16"/>
      <c r="F724" s="18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9"/>
      <c r="C725" s="20"/>
      <c r="D725" s="21"/>
      <c r="E725" s="22"/>
      <c r="F725" s="22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23"/>
      <c r="C726" s="23"/>
      <c r="D726" s="24"/>
      <c r="E726" s="25"/>
      <c r="F726" s="25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23"/>
      <c r="C727" s="23"/>
      <c r="D727" s="24"/>
      <c r="E727" s="25"/>
      <c r="F727" s="25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23"/>
      <c r="C728" s="23"/>
      <c r="D728" s="24"/>
      <c r="E728" s="25"/>
      <c r="F728" s="25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23"/>
      <c r="C729" s="23"/>
      <c r="D729" s="24"/>
      <c r="E729" s="25"/>
      <c r="F729" s="25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23"/>
      <c r="C730" s="23"/>
      <c r="D730" s="24"/>
      <c r="E730" s="25"/>
      <c r="F730" s="25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23"/>
      <c r="C731" s="23"/>
      <c r="D731" s="24"/>
      <c r="E731" s="25"/>
      <c r="F731" s="25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23"/>
      <c r="C732" s="23"/>
      <c r="D732" s="24"/>
      <c r="E732" s="25"/>
      <c r="F732" s="25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23"/>
      <c r="C733" s="23"/>
      <c r="D733" s="24"/>
      <c r="E733" s="25"/>
      <c r="F733" s="25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23"/>
      <c r="C734" s="23"/>
      <c r="D734" s="24"/>
      <c r="E734" s="25"/>
      <c r="F734" s="25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23"/>
      <c r="C735" s="23"/>
      <c r="D735" s="24"/>
      <c r="E735" s="25"/>
      <c r="F735" s="25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23"/>
      <c r="C736" s="23"/>
      <c r="D736" s="24"/>
      <c r="E736" s="25"/>
      <c r="F736" s="25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23"/>
      <c r="C737" s="23"/>
      <c r="D737" s="24"/>
      <c r="E737" s="25"/>
      <c r="F737" s="25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23"/>
      <c r="C738" s="23"/>
      <c r="D738" s="24"/>
      <c r="E738" s="25"/>
      <c r="F738" s="25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23"/>
      <c r="C739" s="23"/>
      <c r="D739" s="24"/>
      <c r="E739" s="25"/>
      <c r="F739" s="25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23"/>
      <c r="C740" s="23"/>
      <c r="D740" s="24"/>
      <c r="E740" s="25"/>
      <c r="F740" s="25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23"/>
      <c r="C741" s="23"/>
      <c r="D741" s="24"/>
      <c r="E741" s="25"/>
      <c r="F741" s="25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23"/>
      <c r="C742" s="23"/>
      <c r="D742" s="24"/>
      <c r="E742" s="25"/>
      <c r="F742" s="25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23"/>
      <c r="C743" s="23"/>
      <c r="D743" s="24"/>
      <c r="E743" s="25"/>
      <c r="F743" s="25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23"/>
      <c r="C744" s="23"/>
      <c r="D744" s="24"/>
      <c r="E744" s="25"/>
      <c r="F744" s="25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23"/>
      <c r="C745" s="23"/>
      <c r="D745" s="24"/>
      <c r="E745" s="25"/>
      <c r="F745" s="25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23"/>
      <c r="C746" s="23"/>
      <c r="D746" s="24"/>
      <c r="E746" s="25"/>
      <c r="F746" s="25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23"/>
      <c r="C747" s="23"/>
      <c r="D747" s="24"/>
      <c r="E747" s="25"/>
      <c r="F747" s="25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23"/>
      <c r="C748" s="23"/>
      <c r="D748" s="24"/>
      <c r="E748" s="25"/>
      <c r="F748" s="25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23"/>
      <c r="C749" s="23"/>
      <c r="D749" s="24"/>
      <c r="E749" s="25"/>
      <c r="F749" s="25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23"/>
      <c r="C750" s="23"/>
      <c r="D750" s="24"/>
      <c r="E750" s="25"/>
      <c r="F750" s="25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23"/>
      <c r="C751" s="23"/>
      <c r="D751" s="24"/>
      <c r="E751" s="25"/>
      <c r="F751" s="25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23"/>
      <c r="C752" s="23"/>
      <c r="D752" s="24"/>
      <c r="E752" s="25"/>
      <c r="F752" s="25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23"/>
      <c r="C753" s="23"/>
      <c r="D753" s="24"/>
      <c r="E753" s="25"/>
      <c r="F753" s="25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23"/>
      <c r="C754" s="23"/>
      <c r="D754" s="24"/>
      <c r="E754" s="25"/>
      <c r="F754" s="25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23"/>
      <c r="C755" s="23"/>
      <c r="D755" s="24"/>
      <c r="E755" s="25"/>
      <c r="F755" s="25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26"/>
      <c r="C756" s="27"/>
      <c r="D756" s="28"/>
      <c r="E756" s="29"/>
      <c r="F756" s="29"/>
      <c r="G756" s="1"/>
      <c r="H756" s="1"/>
      <c r="I756" s="1"/>
      <c r="J756" s="1"/>
      <c r="K756" s="1"/>
      <c r="L756" s="1"/>
      <c r="M756" s="1"/>
      <c r="N756" s="1"/>
    </row>
    <row r="757" spans="1:14" ht="15">
      <c r="A757" s="1"/>
      <c r="B757" s="1"/>
      <c r="C757" s="1"/>
      <c r="D757" s="2" t="s">
        <v>23</v>
      </c>
      <c r="E757" s="30">
        <f>SUM(E725:E756)</f>
        <v>0</v>
      </c>
      <c r="F757" s="31">
        <f>SUM(F725:F756)</f>
        <v>0</v>
      </c>
      <c r="G757" s="1"/>
      <c r="H757" s="1"/>
      <c r="I757" s="1"/>
      <c r="J757" s="1"/>
      <c r="K757" s="1"/>
      <c r="L757" s="1"/>
      <c r="M757" s="1"/>
      <c r="N757" s="1"/>
    </row>
    <row r="758" spans="1:14" ht="15">
      <c r="A758" s="1"/>
      <c r="B758" s="33" t="s">
        <v>24</v>
      </c>
      <c r="C758" s="34"/>
      <c r="D758" s="2" t="s">
        <v>25</v>
      </c>
      <c r="E758" s="46">
        <f>C708</f>
        <v>66015.53</v>
      </c>
      <c r="F758" s="36"/>
      <c r="G758" s="1"/>
      <c r="H758" s="1"/>
      <c r="I758" s="1"/>
      <c r="J758" s="1"/>
      <c r="K758" s="1"/>
      <c r="L758" s="1"/>
      <c r="M758" s="1"/>
      <c r="N758" s="1"/>
    </row>
    <row r="759" spans="1:14" ht="15">
      <c r="A759" s="1"/>
      <c r="B759" s="37"/>
      <c r="C759" s="38">
        <f>F759</f>
        <v>66015.53</v>
      </c>
      <c r="D759" s="2" t="s">
        <v>26</v>
      </c>
      <c r="E759" s="39" t="s">
        <v>27</v>
      </c>
      <c r="F759" s="40">
        <f>E757+E758-F757</f>
        <v>66015.53</v>
      </c>
      <c r="G759" s="1"/>
      <c r="H759" s="1"/>
      <c r="I759" s="1"/>
      <c r="J759" s="1"/>
      <c r="K759" s="1"/>
      <c r="L759" s="1"/>
      <c r="M759" s="1"/>
      <c r="N759" s="1"/>
    </row>
    <row r="760" spans="1:14" ht="15">
      <c r="A760" s="1"/>
      <c r="B760" s="1"/>
      <c r="C760" s="1"/>
      <c r="D760" s="2" t="s">
        <v>28</v>
      </c>
      <c r="E760" s="41">
        <f>E757+E758</f>
        <v>66015.53</v>
      </c>
      <c r="F760" s="42">
        <f>F757+F759</f>
        <v>66015.53</v>
      </c>
      <c r="G760" s="1"/>
      <c r="H760" s="1"/>
      <c r="I760" s="1"/>
      <c r="J760" s="1"/>
      <c r="K760" s="1"/>
      <c r="L760" s="1"/>
      <c r="M760" s="1"/>
      <c r="N760" s="1"/>
    </row>
    <row r="761" spans="1:14" ht="15">
      <c r="A761" s="1"/>
      <c r="B761" s="1"/>
      <c r="C761" s="1"/>
      <c r="D761" s="2"/>
      <c r="E761" s="43"/>
      <c r="F761" s="43"/>
      <c r="G761" s="1"/>
      <c r="H761" s="1"/>
      <c r="I761" s="1"/>
      <c r="J761" s="1"/>
      <c r="K761" s="1"/>
      <c r="L761" s="1"/>
      <c r="M761" s="1"/>
      <c r="N761" s="1"/>
    </row>
    <row r="762" spans="1:14" ht="15">
      <c r="A762" s="1"/>
      <c r="B762" s="1"/>
      <c r="C762" s="1"/>
      <c r="D762" s="2"/>
      <c r="E762" s="43"/>
      <c r="F762" s="43"/>
      <c r="G762" s="1"/>
      <c r="H762" s="1"/>
      <c r="I762" s="1"/>
      <c r="J762" s="1"/>
      <c r="K762" s="1"/>
      <c r="L762" s="1"/>
      <c r="M762" s="1"/>
      <c r="N762" s="1"/>
    </row>
    <row r="763" spans="1:14" ht="15.75">
      <c r="A763" s="1"/>
      <c r="B763" s="1"/>
      <c r="C763" s="1"/>
      <c r="D763" s="1"/>
      <c r="E763" s="44" t="s">
        <v>29</v>
      </c>
      <c r="F763" s="31"/>
      <c r="G763" s="1"/>
      <c r="H763" s="1"/>
      <c r="I763" s="1"/>
      <c r="J763" s="1"/>
      <c r="K763" s="1"/>
      <c r="L763" s="1"/>
      <c r="M763" s="1"/>
      <c r="N763" s="1"/>
    </row>
    <row r="764" spans="1:14" ht="15">
      <c r="A764" s="1"/>
      <c r="B764" s="1"/>
      <c r="C764" s="1"/>
      <c r="D764" s="2"/>
      <c r="E764" s="39"/>
      <c r="F764" s="40"/>
      <c r="G764" s="1"/>
      <c r="H764" s="1"/>
      <c r="I764" s="1"/>
      <c r="J764" s="1"/>
      <c r="K764" s="1"/>
      <c r="L764" s="1"/>
      <c r="M764" s="1"/>
      <c r="N764" s="1"/>
    </row>
    <row r="765" spans="1:14" ht="15">
      <c r="A765" s="1"/>
      <c r="B765" s="1"/>
      <c r="C765" s="1"/>
      <c r="D765" s="2"/>
      <c r="E765" s="43"/>
      <c r="F765" s="43"/>
      <c r="G765" s="1"/>
      <c r="H765" s="1"/>
      <c r="I765" s="1"/>
      <c r="J765" s="1"/>
      <c r="K765" s="1"/>
      <c r="L765" s="1"/>
      <c r="M765" s="1"/>
      <c r="N765" s="1"/>
    </row>
    <row r="766" spans="1:14" ht="15.75">
      <c r="A766" s="1"/>
      <c r="B766" s="1"/>
      <c r="C766" s="1"/>
      <c r="D766" s="1"/>
      <c r="E766" s="2" t="s">
        <v>0</v>
      </c>
      <c r="F766" s="3" t="s">
        <v>45</v>
      </c>
      <c r="G766" s="1"/>
      <c r="H766" s="1"/>
      <c r="I766" s="1"/>
      <c r="J766" s="1"/>
      <c r="K766" s="1"/>
      <c r="L766" s="1"/>
      <c r="M766" s="1"/>
      <c r="N766" s="1"/>
    </row>
    <row r="767" spans="1:14" ht="25.5">
      <c r="A767" s="4" t="s">
        <v>31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>
      <c r="A768" s="1"/>
      <c r="B768" s="1"/>
      <c r="C768" s="1"/>
      <c r="D768" s="1"/>
      <c r="E768" s="6" t="s">
        <v>3</v>
      </c>
      <c r="F768" s="47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20.25">
      <c r="A771" s="1"/>
      <c r="B771" s="8" t="s">
        <v>5</v>
      </c>
      <c r="C771" s="9"/>
      <c r="D771" s="10"/>
      <c r="E771" s="10"/>
      <c r="F771" s="1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2" t="s">
        <v>6</v>
      </c>
      <c r="C774" s="13"/>
      <c r="D774" s="14" t="s">
        <v>7</v>
      </c>
      <c r="E774" s="12" t="s">
        <v>8</v>
      </c>
      <c r="F774" s="15" t="s">
        <v>9</v>
      </c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6" t="s">
        <v>10</v>
      </c>
      <c r="C775" s="17"/>
      <c r="D775" s="18"/>
      <c r="E775" s="16"/>
      <c r="F775" s="18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9"/>
      <c r="C776" s="20"/>
      <c r="D776" s="21"/>
      <c r="E776" s="22"/>
      <c r="F776" s="22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23"/>
      <c r="C777" s="23"/>
      <c r="D777" s="24"/>
      <c r="E777" s="25"/>
      <c r="F777" s="25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23"/>
      <c r="C778" s="23"/>
      <c r="D778" s="24"/>
      <c r="E778" s="25"/>
      <c r="F778" s="25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23"/>
      <c r="C779" s="23"/>
      <c r="D779" s="24"/>
      <c r="E779" s="25"/>
      <c r="F779" s="25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23"/>
      <c r="C780" s="23"/>
      <c r="D780" s="24"/>
      <c r="E780" s="25"/>
      <c r="F780" s="25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23"/>
      <c r="C781" s="23"/>
      <c r="D781" s="24"/>
      <c r="E781" s="25"/>
      <c r="F781" s="25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23"/>
      <c r="C782" s="23"/>
      <c r="D782" s="24"/>
      <c r="E782" s="25"/>
      <c r="F782" s="25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23"/>
      <c r="C783" s="23"/>
      <c r="D783" s="24"/>
      <c r="E783" s="25"/>
      <c r="F783" s="25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23"/>
      <c r="C784" s="23"/>
      <c r="D784" s="24"/>
      <c r="E784" s="25"/>
      <c r="F784" s="25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23"/>
      <c r="C785" s="23"/>
      <c r="D785" s="24"/>
      <c r="E785" s="25"/>
      <c r="F785" s="25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23"/>
      <c r="C786" s="23"/>
      <c r="D786" s="24"/>
      <c r="E786" s="25"/>
      <c r="F786" s="25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23"/>
      <c r="C787" s="23"/>
      <c r="D787" s="24"/>
      <c r="E787" s="25"/>
      <c r="F787" s="25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23"/>
      <c r="C788" s="23"/>
      <c r="D788" s="24"/>
      <c r="E788" s="25"/>
      <c r="F788" s="25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23"/>
      <c r="C789" s="23"/>
      <c r="D789" s="24"/>
      <c r="E789" s="25"/>
      <c r="F789" s="25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23"/>
      <c r="C790" s="23"/>
      <c r="D790" s="24"/>
      <c r="E790" s="25"/>
      <c r="F790" s="25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23"/>
      <c r="C791" s="23"/>
      <c r="D791" s="24"/>
      <c r="E791" s="25"/>
      <c r="F791" s="25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23"/>
      <c r="C792" s="23"/>
      <c r="D792" s="24"/>
      <c r="E792" s="25"/>
      <c r="F792" s="25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23"/>
      <c r="C793" s="23"/>
      <c r="D793" s="24"/>
      <c r="E793" s="25"/>
      <c r="F793" s="25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23"/>
      <c r="C794" s="23"/>
      <c r="D794" s="24"/>
      <c r="E794" s="25"/>
      <c r="F794" s="25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23"/>
      <c r="C795" s="23"/>
      <c r="D795" s="24"/>
      <c r="E795" s="25"/>
      <c r="F795" s="25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23"/>
      <c r="C796" s="23"/>
      <c r="D796" s="24"/>
      <c r="E796" s="25"/>
      <c r="F796" s="25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23"/>
      <c r="C797" s="23"/>
      <c r="D797" s="24"/>
      <c r="E797" s="25"/>
      <c r="F797" s="25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23"/>
      <c r="C798" s="23"/>
      <c r="D798" s="24"/>
      <c r="E798" s="25"/>
      <c r="F798" s="25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23"/>
      <c r="C799" s="23"/>
      <c r="D799" s="24"/>
      <c r="E799" s="25"/>
      <c r="F799" s="25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23"/>
      <c r="C800" s="23"/>
      <c r="D800" s="24"/>
      <c r="E800" s="25"/>
      <c r="F800" s="25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23"/>
      <c r="C801" s="23"/>
      <c r="D801" s="24"/>
      <c r="E801" s="25"/>
      <c r="F801" s="25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23"/>
      <c r="C802" s="23"/>
      <c r="D802" s="24"/>
      <c r="E802" s="25"/>
      <c r="F802" s="25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23"/>
      <c r="C803" s="23"/>
      <c r="D803" s="24"/>
      <c r="E803" s="25"/>
      <c r="F803" s="25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23"/>
      <c r="C804" s="23"/>
      <c r="D804" s="24"/>
      <c r="E804" s="25"/>
      <c r="F804" s="25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23"/>
      <c r="C805" s="23"/>
      <c r="D805" s="24"/>
      <c r="E805" s="25"/>
      <c r="F805" s="25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23"/>
      <c r="C806" s="23"/>
      <c r="D806" s="24"/>
      <c r="E806" s="25"/>
      <c r="F806" s="25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26"/>
      <c r="C807" s="27"/>
      <c r="D807" s="28"/>
      <c r="E807" s="29"/>
      <c r="F807" s="29"/>
      <c r="G807" s="1"/>
      <c r="H807" s="1"/>
      <c r="I807" s="1"/>
      <c r="J807" s="1"/>
      <c r="K807" s="1"/>
      <c r="L807" s="1"/>
      <c r="M807" s="1"/>
      <c r="N807" s="1"/>
    </row>
    <row r="808" spans="1:14" ht="15">
      <c r="A808" s="1"/>
      <c r="B808" s="1"/>
      <c r="C808" s="1"/>
      <c r="D808" s="2" t="s">
        <v>23</v>
      </c>
      <c r="E808" s="30">
        <f>SUM(E776:E807)</f>
        <v>0</v>
      </c>
      <c r="F808" s="31">
        <f>SUM(F776:F807)</f>
        <v>0</v>
      </c>
      <c r="G808" s="1"/>
      <c r="H808" s="1"/>
      <c r="I808" s="1"/>
      <c r="J808" s="1"/>
      <c r="K808" s="1"/>
      <c r="L808" s="1"/>
      <c r="M808" s="1"/>
      <c r="N808" s="1"/>
    </row>
    <row r="809" spans="1:14" ht="15">
      <c r="A809" s="1"/>
      <c r="B809" s="33" t="s">
        <v>24</v>
      </c>
      <c r="C809" s="34"/>
      <c r="D809" s="2" t="s">
        <v>25</v>
      </c>
      <c r="E809" s="46">
        <f>C759</f>
        <v>66015.53</v>
      </c>
      <c r="F809" s="36"/>
      <c r="G809" s="1"/>
      <c r="H809" s="1"/>
      <c r="I809" s="1"/>
      <c r="J809" s="1"/>
      <c r="K809" s="1"/>
      <c r="L809" s="1"/>
      <c r="M809" s="1"/>
      <c r="N809" s="1"/>
    </row>
    <row r="810" spans="1:14" ht="15">
      <c r="A810" s="1"/>
      <c r="B810" s="37"/>
      <c r="C810" s="38">
        <f>F810</f>
        <v>66015.53</v>
      </c>
      <c r="D810" s="2" t="s">
        <v>26</v>
      </c>
      <c r="E810" s="39" t="s">
        <v>27</v>
      </c>
      <c r="F810" s="40">
        <f>E808+E809-F808</f>
        <v>66015.53</v>
      </c>
      <c r="G810" s="1"/>
      <c r="H810" s="1"/>
      <c r="I810" s="1"/>
      <c r="J810" s="1"/>
      <c r="K810" s="1"/>
      <c r="L810" s="1"/>
      <c r="M810" s="1"/>
      <c r="N810" s="1"/>
    </row>
    <row r="811" spans="1:14" ht="15">
      <c r="A811" s="1"/>
      <c r="B811" s="1"/>
      <c r="C811" s="1"/>
      <c r="D811" s="2" t="s">
        <v>28</v>
      </c>
      <c r="E811" s="41">
        <f>E808+E809</f>
        <v>66015.53</v>
      </c>
      <c r="F811" s="42">
        <f>F808+F810</f>
        <v>66015.53</v>
      </c>
      <c r="G811" s="1"/>
      <c r="H811" s="1"/>
      <c r="I811" s="1"/>
      <c r="J811" s="1"/>
      <c r="K811" s="1"/>
      <c r="L811" s="1"/>
      <c r="M811" s="1"/>
      <c r="N811" s="1"/>
    </row>
    <row r="812" spans="1:14" ht="15">
      <c r="A812" s="1"/>
      <c r="B812" s="1"/>
      <c r="C812" s="1"/>
      <c r="D812" s="2"/>
      <c r="E812" s="43"/>
      <c r="F812" s="43"/>
      <c r="G812" s="1"/>
      <c r="H812" s="1"/>
      <c r="I812" s="1"/>
      <c r="J812" s="1"/>
      <c r="K812" s="1"/>
      <c r="L812" s="1"/>
      <c r="M812" s="1"/>
      <c r="N812" s="1"/>
    </row>
    <row r="813" spans="1:14" ht="15">
      <c r="A813" s="1"/>
      <c r="B813" s="1"/>
      <c r="C813" s="1"/>
      <c r="D813" s="2"/>
      <c r="E813" s="43"/>
      <c r="F813" s="43"/>
      <c r="G813" s="1"/>
      <c r="H813" s="1"/>
      <c r="I813" s="1"/>
      <c r="J813" s="1"/>
      <c r="K813" s="1"/>
      <c r="L813" s="1"/>
      <c r="M813" s="1"/>
      <c r="N813" s="1"/>
    </row>
    <row r="814" spans="1:14" ht="15.75">
      <c r="A814" s="1"/>
      <c r="B814" s="1"/>
      <c r="C814" s="1"/>
      <c r="D814" s="1"/>
      <c r="E814" s="44" t="s">
        <v>29</v>
      </c>
      <c r="F814" s="31"/>
      <c r="G814" s="1"/>
      <c r="H814" s="1"/>
      <c r="I814" s="1"/>
      <c r="J814" s="1"/>
      <c r="K814" s="1"/>
      <c r="L814" s="1"/>
      <c r="M814" s="1"/>
      <c r="N814" s="1"/>
    </row>
    <row r="815" spans="1:14" ht="15">
      <c r="A815" s="1"/>
      <c r="B815" s="1"/>
      <c r="C815" s="1"/>
      <c r="D815" s="2"/>
      <c r="E815" s="39"/>
      <c r="F815" s="40"/>
      <c r="G815" s="1"/>
      <c r="H815" s="1"/>
      <c r="I815" s="1"/>
      <c r="J815" s="1"/>
      <c r="K815" s="1"/>
      <c r="L815" s="1"/>
      <c r="M815" s="1"/>
      <c r="N815" s="1"/>
    </row>
    <row r="816" spans="1:14" ht="15">
      <c r="A816" s="1"/>
      <c r="B816" s="1"/>
      <c r="C816" s="1"/>
      <c r="D816" s="2"/>
      <c r="E816" s="43"/>
      <c r="F816" s="43"/>
      <c r="G816" s="1"/>
      <c r="H816" s="1"/>
      <c r="I816" s="1"/>
      <c r="J816" s="1"/>
      <c r="K816" s="1"/>
      <c r="L816" s="1"/>
      <c r="M816" s="1"/>
      <c r="N816" s="1"/>
    </row>
    <row r="817" spans="1:14" ht="15.75">
      <c r="A817" s="1"/>
      <c r="B817" s="1"/>
      <c r="C817" s="1"/>
      <c r="D817" s="1"/>
      <c r="E817" s="2" t="s">
        <v>0</v>
      </c>
      <c r="F817" s="3" t="s">
        <v>46</v>
      </c>
      <c r="G817" s="1"/>
      <c r="H817" s="1"/>
      <c r="I817" s="1"/>
      <c r="J817" s="1"/>
      <c r="K817" s="1"/>
      <c r="L817" s="1"/>
      <c r="M817" s="1"/>
      <c r="N817" s="1"/>
    </row>
    <row r="818" spans="1:14" ht="25.5">
      <c r="A818" s="4" t="s">
        <v>31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>
      <c r="A819" s="1"/>
      <c r="B819" s="1"/>
      <c r="C819" s="1"/>
      <c r="D819" s="1"/>
      <c r="E819" s="6" t="s">
        <v>3</v>
      </c>
      <c r="F819" s="47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20.25">
      <c r="A822" s="1"/>
      <c r="B822" s="8" t="s">
        <v>5</v>
      </c>
      <c r="C822" s="9"/>
      <c r="D822" s="10"/>
      <c r="E822" s="10"/>
      <c r="F822" s="1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2" t="s">
        <v>6</v>
      </c>
      <c r="C825" s="13"/>
      <c r="D825" s="14" t="s">
        <v>7</v>
      </c>
      <c r="E825" s="12" t="s">
        <v>8</v>
      </c>
      <c r="F825" s="15" t="s">
        <v>9</v>
      </c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6" t="s">
        <v>10</v>
      </c>
      <c r="C826" s="17"/>
      <c r="D826" s="18"/>
      <c r="E826" s="16"/>
      <c r="F826" s="18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9"/>
      <c r="C827" s="20"/>
      <c r="D827" s="21"/>
      <c r="E827" s="22"/>
      <c r="F827" s="22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23"/>
      <c r="C828" s="23"/>
      <c r="D828" s="24"/>
      <c r="E828" s="25"/>
      <c r="F828" s="25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23"/>
      <c r="C829" s="23"/>
      <c r="D829" s="24"/>
      <c r="E829" s="25"/>
      <c r="F829" s="25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23"/>
      <c r="C830" s="23"/>
      <c r="D830" s="24"/>
      <c r="E830" s="25"/>
      <c r="F830" s="25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23"/>
      <c r="C831" s="23"/>
      <c r="D831" s="24"/>
      <c r="E831" s="25"/>
      <c r="F831" s="25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23"/>
      <c r="C832" s="23"/>
      <c r="D832" s="24"/>
      <c r="E832" s="25"/>
      <c r="F832" s="25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23"/>
      <c r="C833" s="23"/>
      <c r="D833" s="24"/>
      <c r="E833" s="25"/>
      <c r="F833" s="25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23"/>
      <c r="C834" s="23"/>
      <c r="D834" s="24"/>
      <c r="E834" s="25"/>
      <c r="F834" s="25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23"/>
      <c r="C835" s="23"/>
      <c r="D835" s="24"/>
      <c r="E835" s="25"/>
      <c r="F835" s="25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23"/>
      <c r="C836" s="23"/>
      <c r="D836" s="24"/>
      <c r="E836" s="25"/>
      <c r="F836" s="25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23"/>
      <c r="C837" s="23"/>
      <c r="D837" s="24"/>
      <c r="E837" s="25"/>
      <c r="F837" s="25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23"/>
      <c r="C838" s="23"/>
      <c r="D838" s="24"/>
      <c r="E838" s="25"/>
      <c r="F838" s="25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23"/>
      <c r="C839" s="23"/>
      <c r="D839" s="24"/>
      <c r="E839" s="25"/>
      <c r="F839" s="25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23"/>
      <c r="C840" s="23"/>
      <c r="D840" s="24"/>
      <c r="E840" s="25"/>
      <c r="F840" s="25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23"/>
      <c r="C841" s="23"/>
      <c r="D841" s="24"/>
      <c r="E841" s="25"/>
      <c r="F841" s="25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23"/>
      <c r="C842" s="23"/>
      <c r="D842" s="24"/>
      <c r="E842" s="25"/>
      <c r="F842" s="25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23"/>
      <c r="C843" s="23"/>
      <c r="D843" s="24"/>
      <c r="E843" s="25"/>
      <c r="F843" s="25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23"/>
      <c r="C844" s="23"/>
      <c r="D844" s="24"/>
      <c r="E844" s="25"/>
      <c r="F844" s="25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23"/>
      <c r="C845" s="23"/>
      <c r="D845" s="24"/>
      <c r="E845" s="25"/>
      <c r="F845" s="25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23"/>
      <c r="C846" s="23"/>
      <c r="D846" s="24"/>
      <c r="E846" s="25"/>
      <c r="F846" s="25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23"/>
      <c r="C847" s="23"/>
      <c r="D847" s="24"/>
      <c r="E847" s="25"/>
      <c r="F847" s="25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23"/>
      <c r="C848" s="23"/>
      <c r="D848" s="24"/>
      <c r="E848" s="25"/>
      <c r="F848" s="25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23"/>
      <c r="C849" s="23"/>
      <c r="D849" s="24"/>
      <c r="E849" s="25"/>
      <c r="F849" s="25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23"/>
      <c r="C850" s="23"/>
      <c r="D850" s="24"/>
      <c r="E850" s="25"/>
      <c r="F850" s="25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23"/>
      <c r="C851" s="23"/>
      <c r="D851" s="24"/>
      <c r="E851" s="25"/>
      <c r="F851" s="25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23"/>
      <c r="C852" s="23"/>
      <c r="D852" s="24"/>
      <c r="E852" s="25"/>
      <c r="F852" s="25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23"/>
      <c r="C853" s="23"/>
      <c r="D853" s="24"/>
      <c r="E853" s="25"/>
      <c r="F853" s="25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23"/>
      <c r="C854" s="23"/>
      <c r="D854" s="24"/>
      <c r="E854" s="25"/>
      <c r="F854" s="25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23"/>
      <c r="C855" s="23"/>
      <c r="D855" s="24"/>
      <c r="E855" s="25"/>
      <c r="F855" s="25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23"/>
      <c r="C856" s="23"/>
      <c r="D856" s="24"/>
      <c r="E856" s="25"/>
      <c r="F856" s="25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23"/>
      <c r="C857" s="23"/>
      <c r="D857" s="24"/>
      <c r="E857" s="25"/>
      <c r="F857" s="25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26"/>
      <c r="C858" s="27"/>
      <c r="D858" s="28"/>
      <c r="E858" s="29"/>
      <c r="F858" s="29"/>
      <c r="G858" s="1"/>
      <c r="H858" s="1"/>
      <c r="I858" s="1"/>
      <c r="J858" s="1"/>
      <c r="K858" s="1"/>
      <c r="L858" s="1"/>
      <c r="M858" s="1"/>
      <c r="N858" s="1"/>
    </row>
    <row r="859" spans="1:14" ht="15">
      <c r="A859" s="1"/>
      <c r="B859" s="1"/>
      <c r="C859" s="1"/>
      <c r="D859" s="2" t="s">
        <v>23</v>
      </c>
      <c r="E859" s="30">
        <f>SUM(E827:E858)</f>
        <v>0</v>
      </c>
      <c r="F859" s="31">
        <f>SUM(F827:F858)</f>
        <v>0</v>
      </c>
      <c r="G859" s="1"/>
      <c r="H859" s="1"/>
      <c r="I859" s="1"/>
      <c r="J859" s="1"/>
      <c r="K859" s="1"/>
      <c r="L859" s="1"/>
      <c r="M859" s="1"/>
      <c r="N859" s="1"/>
    </row>
    <row r="860" spans="1:14" ht="15">
      <c r="A860" s="1"/>
      <c r="B860" s="33" t="s">
        <v>24</v>
      </c>
      <c r="C860" s="34"/>
      <c r="D860" s="2" t="s">
        <v>25</v>
      </c>
      <c r="E860" s="46">
        <f>C810</f>
        <v>66015.53</v>
      </c>
      <c r="F860" s="36"/>
      <c r="G860" s="1"/>
      <c r="H860" s="1"/>
      <c r="I860" s="1"/>
      <c r="J860" s="1"/>
      <c r="K860" s="1"/>
      <c r="L860" s="1"/>
      <c r="M860" s="1"/>
      <c r="N860" s="1"/>
    </row>
    <row r="861" spans="1:14" ht="15">
      <c r="A861" s="1"/>
      <c r="B861" s="37"/>
      <c r="C861" s="38">
        <f>F861</f>
        <v>66015.53</v>
      </c>
      <c r="D861" s="2" t="s">
        <v>26</v>
      </c>
      <c r="E861" s="39" t="s">
        <v>27</v>
      </c>
      <c r="F861" s="40">
        <f>E859+E860-F859</f>
        <v>66015.53</v>
      </c>
      <c r="G861" s="1"/>
      <c r="H861" s="1"/>
      <c r="I861" s="1"/>
      <c r="J861" s="1"/>
      <c r="K861" s="1"/>
      <c r="L861" s="1"/>
      <c r="M861" s="1"/>
      <c r="N861" s="1"/>
    </row>
    <row r="862" spans="1:14" ht="15">
      <c r="A862" s="1"/>
      <c r="B862" s="1"/>
      <c r="C862" s="1"/>
      <c r="D862" s="2" t="s">
        <v>28</v>
      </c>
      <c r="E862" s="41">
        <f>E859+E860</f>
        <v>66015.53</v>
      </c>
      <c r="F862" s="42">
        <f>F859+F861</f>
        <v>66015.53</v>
      </c>
      <c r="G862" s="1"/>
      <c r="H862" s="1"/>
      <c r="I862" s="1"/>
      <c r="J862" s="1"/>
      <c r="K862" s="1"/>
      <c r="L862" s="1"/>
      <c r="M862" s="1"/>
      <c r="N862" s="1"/>
    </row>
    <row r="863" spans="1:14" ht="15">
      <c r="A863" s="1"/>
      <c r="B863" s="1"/>
      <c r="C863" s="1"/>
      <c r="D863" s="2"/>
      <c r="E863" s="43"/>
      <c r="F863" s="43"/>
      <c r="G863" s="1"/>
      <c r="H863" s="1"/>
      <c r="I863" s="1"/>
      <c r="J863" s="1"/>
      <c r="K863" s="1"/>
      <c r="L863" s="1"/>
      <c r="M863" s="1"/>
      <c r="N863" s="1"/>
    </row>
    <row r="864" spans="1:14" ht="15">
      <c r="A864" s="1"/>
      <c r="B864" s="1"/>
      <c r="C864" s="1"/>
      <c r="D864" s="2"/>
      <c r="E864" s="43"/>
      <c r="F864" s="43"/>
      <c r="G864" s="1"/>
      <c r="H864" s="1"/>
      <c r="I864" s="1"/>
      <c r="J864" s="1"/>
      <c r="K864" s="1"/>
      <c r="L864" s="1"/>
      <c r="M864" s="1"/>
      <c r="N864" s="1"/>
    </row>
    <row r="865" spans="1:14" ht="15.75">
      <c r="A865" s="1"/>
      <c r="B865" s="1"/>
      <c r="C865" s="1"/>
      <c r="D865" s="1"/>
      <c r="E865" s="44" t="s">
        <v>29</v>
      </c>
      <c r="F865" s="31"/>
      <c r="G865" s="1"/>
      <c r="H865" s="1"/>
      <c r="I865" s="1"/>
      <c r="J865" s="1"/>
      <c r="K865" s="1"/>
      <c r="L865" s="1"/>
      <c r="M865" s="1"/>
      <c r="N865" s="1"/>
    </row>
    <row r="866" spans="1:14" ht="15">
      <c r="A866" s="1"/>
      <c r="B866" s="1"/>
      <c r="C866" s="1"/>
      <c r="D866" s="2"/>
      <c r="E866" s="39"/>
      <c r="F866" s="40"/>
      <c r="G866" s="1"/>
      <c r="H866" s="1"/>
      <c r="I866" s="1"/>
      <c r="J866" s="1"/>
      <c r="K866" s="1"/>
      <c r="L866" s="1"/>
      <c r="M866" s="1"/>
      <c r="N866" s="1"/>
    </row>
    <row r="867" spans="1:14" ht="15">
      <c r="A867" s="1"/>
      <c r="B867" s="1"/>
      <c r="C867" s="1"/>
      <c r="D867" s="2"/>
      <c r="E867" s="43"/>
      <c r="F867" s="43"/>
      <c r="G867" s="1"/>
      <c r="H867" s="1"/>
      <c r="I867" s="1"/>
      <c r="J867" s="1"/>
      <c r="K867" s="1"/>
      <c r="L867" s="1"/>
      <c r="M867" s="1"/>
      <c r="N867" s="1"/>
    </row>
    <row r="868" spans="1:14" ht="15.75">
      <c r="A868" s="1"/>
      <c r="B868" s="1"/>
      <c r="C868" s="1"/>
      <c r="D868" s="1"/>
      <c r="E868" s="2" t="s">
        <v>0</v>
      </c>
      <c r="F868" s="3" t="s">
        <v>47</v>
      </c>
      <c r="G868" s="1"/>
      <c r="H868" s="1"/>
      <c r="I868" s="1"/>
      <c r="J868" s="1"/>
      <c r="K868" s="1"/>
      <c r="L868" s="1"/>
      <c r="M868" s="1"/>
      <c r="N868" s="1"/>
    </row>
    <row r="869" spans="1:14" ht="25.5">
      <c r="A869" s="4" t="s">
        <v>31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>
      <c r="A870" s="1"/>
      <c r="B870" s="1"/>
      <c r="C870" s="1"/>
      <c r="D870" s="1"/>
      <c r="E870" s="6" t="s">
        <v>3</v>
      </c>
      <c r="F870" s="47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20.25">
      <c r="A873" s="1"/>
      <c r="B873" s="8" t="s">
        <v>5</v>
      </c>
      <c r="C873" s="9"/>
      <c r="D873" s="10"/>
      <c r="E873" s="10"/>
      <c r="F873" s="1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2" t="s">
        <v>6</v>
      </c>
      <c r="C876" s="13"/>
      <c r="D876" s="14" t="s">
        <v>7</v>
      </c>
      <c r="E876" s="12" t="s">
        <v>8</v>
      </c>
      <c r="F876" s="15" t="s">
        <v>9</v>
      </c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6" t="s">
        <v>10</v>
      </c>
      <c r="C877" s="17"/>
      <c r="D877" s="18"/>
      <c r="E877" s="16"/>
      <c r="F877" s="18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9"/>
      <c r="C878" s="20"/>
      <c r="D878" s="21"/>
      <c r="E878" s="22"/>
      <c r="F878" s="22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23"/>
      <c r="C879" s="23"/>
      <c r="D879" s="24"/>
      <c r="E879" s="25"/>
      <c r="F879" s="25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23"/>
      <c r="C880" s="23"/>
      <c r="D880" s="24"/>
      <c r="E880" s="25"/>
      <c r="F880" s="25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23"/>
      <c r="C881" s="23"/>
      <c r="D881" s="24"/>
      <c r="E881" s="25"/>
      <c r="F881" s="25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23"/>
      <c r="C882" s="23"/>
      <c r="D882" s="24"/>
      <c r="E882" s="25"/>
      <c r="F882" s="25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23"/>
      <c r="C883" s="23"/>
      <c r="D883" s="24"/>
      <c r="E883" s="25"/>
      <c r="F883" s="25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23"/>
      <c r="C884" s="23"/>
      <c r="D884" s="24"/>
      <c r="E884" s="25"/>
      <c r="F884" s="25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23"/>
      <c r="C885" s="23"/>
      <c r="D885" s="24"/>
      <c r="E885" s="25"/>
      <c r="F885" s="25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23"/>
      <c r="C886" s="23"/>
      <c r="D886" s="24"/>
      <c r="E886" s="25"/>
      <c r="F886" s="25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23"/>
      <c r="C887" s="23"/>
      <c r="D887" s="24"/>
      <c r="E887" s="25"/>
      <c r="F887" s="25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23"/>
      <c r="C888" s="23"/>
      <c r="D888" s="24"/>
      <c r="E888" s="25"/>
      <c r="F888" s="25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23"/>
      <c r="C889" s="23"/>
      <c r="D889" s="24"/>
      <c r="E889" s="25"/>
      <c r="F889" s="25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23"/>
      <c r="C890" s="23"/>
      <c r="D890" s="24"/>
      <c r="E890" s="25"/>
      <c r="F890" s="25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23"/>
      <c r="C891" s="23"/>
      <c r="D891" s="24"/>
      <c r="E891" s="25"/>
      <c r="F891" s="25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23"/>
      <c r="C892" s="23"/>
      <c r="D892" s="24"/>
      <c r="E892" s="25"/>
      <c r="F892" s="25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23"/>
      <c r="C893" s="23"/>
      <c r="D893" s="24"/>
      <c r="E893" s="25"/>
      <c r="F893" s="25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23"/>
      <c r="C894" s="23"/>
      <c r="D894" s="24"/>
      <c r="E894" s="25"/>
      <c r="F894" s="25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23"/>
      <c r="C895" s="23"/>
      <c r="D895" s="24"/>
      <c r="E895" s="25"/>
      <c r="F895" s="25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23"/>
      <c r="C896" s="23"/>
      <c r="D896" s="24"/>
      <c r="E896" s="25"/>
      <c r="F896" s="25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23"/>
      <c r="C897" s="23"/>
      <c r="D897" s="24"/>
      <c r="E897" s="25"/>
      <c r="F897" s="25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23"/>
      <c r="C898" s="23"/>
      <c r="D898" s="24"/>
      <c r="E898" s="25"/>
      <c r="F898" s="25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23"/>
      <c r="C899" s="23"/>
      <c r="D899" s="24"/>
      <c r="E899" s="25"/>
      <c r="F899" s="25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23"/>
      <c r="C900" s="23"/>
      <c r="D900" s="24"/>
      <c r="E900" s="25"/>
      <c r="F900" s="25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23"/>
      <c r="C901" s="23"/>
      <c r="D901" s="24"/>
      <c r="E901" s="25"/>
      <c r="F901" s="25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23"/>
      <c r="C902" s="23"/>
      <c r="D902" s="24"/>
      <c r="E902" s="25"/>
      <c r="F902" s="25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23"/>
      <c r="C903" s="23"/>
      <c r="D903" s="24"/>
      <c r="E903" s="25"/>
      <c r="F903" s="25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23"/>
      <c r="C904" s="23"/>
      <c r="D904" s="24"/>
      <c r="E904" s="25"/>
      <c r="F904" s="25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23"/>
      <c r="C905" s="23"/>
      <c r="D905" s="24"/>
      <c r="E905" s="25"/>
      <c r="F905" s="25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23"/>
      <c r="C906" s="23"/>
      <c r="D906" s="24"/>
      <c r="E906" s="25"/>
      <c r="F906" s="25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23"/>
      <c r="C907" s="23"/>
      <c r="D907" s="24"/>
      <c r="E907" s="25"/>
      <c r="F907" s="25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23"/>
      <c r="C908" s="23"/>
      <c r="D908" s="24"/>
      <c r="E908" s="25"/>
      <c r="F908" s="25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26"/>
      <c r="C909" s="27"/>
      <c r="D909" s="28"/>
      <c r="E909" s="29"/>
      <c r="F909" s="29"/>
      <c r="G909" s="1"/>
      <c r="H909" s="1"/>
      <c r="I909" s="1"/>
      <c r="J909" s="1"/>
      <c r="K909" s="1"/>
      <c r="L909" s="1"/>
      <c r="M909" s="1"/>
      <c r="N909" s="1"/>
    </row>
    <row r="910" spans="1:14" ht="15">
      <c r="A910" s="1"/>
      <c r="B910" s="1"/>
      <c r="C910" s="1"/>
      <c r="D910" s="2" t="s">
        <v>23</v>
      </c>
      <c r="E910" s="30">
        <f>SUM(E878:E909)</f>
        <v>0</v>
      </c>
      <c r="F910" s="31">
        <f>SUM(F878:F909)</f>
        <v>0</v>
      </c>
      <c r="G910" s="1"/>
      <c r="H910" s="1"/>
      <c r="I910" s="1"/>
      <c r="J910" s="1"/>
      <c r="K910" s="1"/>
      <c r="L910" s="1"/>
      <c r="M910" s="1"/>
      <c r="N910" s="1"/>
    </row>
    <row r="911" spans="1:14" ht="15">
      <c r="A911" s="1"/>
      <c r="B911" s="33" t="s">
        <v>24</v>
      </c>
      <c r="C911" s="34"/>
      <c r="D911" s="2" t="s">
        <v>25</v>
      </c>
      <c r="E911" s="46">
        <f>C861</f>
        <v>66015.53</v>
      </c>
      <c r="F911" s="36"/>
      <c r="G911" s="1"/>
      <c r="H911" s="1"/>
      <c r="I911" s="1"/>
      <c r="J911" s="1"/>
      <c r="K911" s="1"/>
      <c r="L911" s="1"/>
      <c r="M911" s="1"/>
      <c r="N911" s="1"/>
    </row>
    <row r="912" spans="1:14" ht="15">
      <c r="A912" s="1"/>
      <c r="B912" s="37"/>
      <c r="C912" s="38">
        <f>F912</f>
        <v>66015.53</v>
      </c>
      <c r="D912" s="2" t="s">
        <v>26</v>
      </c>
      <c r="E912" s="39" t="s">
        <v>27</v>
      </c>
      <c r="F912" s="40">
        <f>E910+E911-F910</f>
        <v>66015.53</v>
      </c>
      <c r="G912" s="1"/>
      <c r="H912" s="1"/>
      <c r="I912" s="1"/>
      <c r="J912" s="1"/>
      <c r="K912" s="1"/>
      <c r="L912" s="1"/>
      <c r="M912" s="1"/>
      <c r="N912" s="1"/>
    </row>
    <row r="913" spans="1:14" ht="15">
      <c r="A913" s="1"/>
      <c r="B913" s="1"/>
      <c r="C913" s="1"/>
      <c r="D913" s="2" t="s">
        <v>28</v>
      </c>
      <c r="E913" s="41">
        <f>E910+E911</f>
        <v>66015.53</v>
      </c>
      <c r="F913" s="42">
        <f>F910+F912</f>
        <v>66015.53</v>
      </c>
      <c r="G913" s="1"/>
      <c r="H913" s="1"/>
      <c r="I913" s="1"/>
      <c r="J913" s="1"/>
      <c r="K913" s="1"/>
      <c r="L913" s="1"/>
      <c r="M913" s="1"/>
      <c r="N913" s="1"/>
    </row>
    <row r="914" spans="1:14" ht="15">
      <c r="A914" s="1"/>
      <c r="B914" s="1"/>
      <c r="C914" s="1"/>
      <c r="D914" s="2"/>
      <c r="E914" s="43"/>
      <c r="F914" s="43"/>
      <c r="G914" s="1"/>
      <c r="H914" s="1"/>
      <c r="I914" s="1"/>
      <c r="J914" s="1"/>
      <c r="K914" s="1"/>
      <c r="L914" s="1"/>
      <c r="M914" s="1"/>
      <c r="N914" s="1"/>
    </row>
    <row r="915" spans="1:14" ht="15">
      <c r="A915" s="1"/>
      <c r="B915" s="1"/>
      <c r="C915" s="1"/>
      <c r="D915" s="2"/>
      <c r="E915" s="43"/>
      <c r="F915" s="43"/>
      <c r="G915" s="1"/>
      <c r="H915" s="1"/>
      <c r="I915" s="1"/>
      <c r="J915" s="1"/>
      <c r="K915" s="1"/>
      <c r="L915" s="1"/>
      <c r="M915" s="1"/>
      <c r="N915" s="1"/>
    </row>
    <row r="916" spans="1:14" ht="15.75">
      <c r="A916" s="1"/>
      <c r="B916" s="1"/>
      <c r="C916" s="1"/>
      <c r="D916" s="1"/>
      <c r="E916" s="44" t="s">
        <v>29</v>
      </c>
      <c r="F916" s="31"/>
      <c r="G916" s="1"/>
      <c r="H916" s="1"/>
      <c r="I916" s="1"/>
      <c r="J916" s="1"/>
      <c r="K916" s="1"/>
      <c r="L916" s="1"/>
      <c r="M916" s="1"/>
      <c r="N916" s="1"/>
    </row>
    <row r="917" spans="1:14" ht="15">
      <c r="A917" s="1"/>
      <c r="B917" s="1"/>
      <c r="C917" s="1"/>
      <c r="D917" s="2"/>
      <c r="E917" s="39"/>
      <c r="F917" s="40"/>
      <c r="G917" s="1"/>
      <c r="H917" s="1"/>
      <c r="I917" s="1"/>
      <c r="J917" s="1"/>
      <c r="K917" s="1"/>
      <c r="L917" s="1"/>
      <c r="M917" s="1"/>
      <c r="N917" s="1"/>
    </row>
    <row r="918" spans="1:14" ht="15">
      <c r="A918" s="1"/>
      <c r="B918" s="1"/>
      <c r="C918" s="1"/>
      <c r="D918" s="2"/>
      <c r="E918" s="43"/>
      <c r="F918" s="43"/>
      <c r="G918" s="1"/>
      <c r="H918" s="1"/>
      <c r="I918" s="1"/>
      <c r="J918" s="1"/>
      <c r="K918" s="1"/>
      <c r="L918" s="1"/>
      <c r="M918" s="1"/>
      <c r="N918" s="1"/>
    </row>
    <row r="919" spans="1:14" ht="15.75">
      <c r="A919" s="1"/>
      <c r="B919" s="1"/>
      <c r="C919" s="1"/>
      <c r="D919" s="1"/>
      <c r="E919" s="2" t="s">
        <v>0</v>
      </c>
      <c r="F919" s="3" t="s">
        <v>48</v>
      </c>
      <c r="G919" s="1"/>
      <c r="H919" s="1"/>
      <c r="I919" s="1"/>
      <c r="J919" s="1"/>
      <c r="K919" s="1"/>
      <c r="L919" s="1"/>
      <c r="M919" s="1"/>
      <c r="N919" s="1"/>
    </row>
    <row r="920" spans="1:14" ht="25.5">
      <c r="A920" s="4" t="s">
        <v>31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>
      <c r="A921" s="1"/>
      <c r="B921" s="1"/>
      <c r="C921" s="1"/>
      <c r="D921" s="1"/>
      <c r="E921" s="6" t="s">
        <v>3</v>
      </c>
      <c r="F921" s="47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20.25">
      <c r="A924" s="1"/>
      <c r="B924" s="8" t="s">
        <v>5</v>
      </c>
      <c r="C924" s="9"/>
      <c r="D924" s="10"/>
      <c r="E924" s="10"/>
      <c r="F924" s="1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2" t="s">
        <v>6</v>
      </c>
      <c r="C927" s="13"/>
      <c r="D927" s="14" t="s">
        <v>7</v>
      </c>
      <c r="E927" s="12" t="s">
        <v>8</v>
      </c>
      <c r="F927" s="15" t="s">
        <v>9</v>
      </c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6" t="s">
        <v>10</v>
      </c>
      <c r="C928" s="17"/>
      <c r="D928" s="18"/>
      <c r="E928" s="16"/>
      <c r="F928" s="18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9"/>
      <c r="C929" s="20"/>
      <c r="D929" s="21"/>
      <c r="E929" s="22"/>
      <c r="F929" s="22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23"/>
      <c r="C930" s="23"/>
      <c r="D930" s="24"/>
      <c r="E930" s="25"/>
      <c r="F930" s="25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23"/>
      <c r="C931" s="23"/>
      <c r="D931" s="24"/>
      <c r="E931" s="25"/>
      <c r="F931" s="25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23"/>
      <c r="C932" s="23"/>
      <c r="D932" s="24"/>
      <c r="E932" s="25"/>
      <c r="F932" s="25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23"/>
      <c r="C933" s="23"/>
      <c r="D933" s="24"/>
      <c r="E933" s="25"/>
      <c r="F933" s="25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23"/>
      <c r="C934" s="23"/>
      <c r="D934" s="24"/>
      <c r="E934" s="25"/>
      <c r="F934" s="25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23"/>
      <c r="C935" s="23"/>
      <c r="D935" s="24"/>
      <c r="E935" s="25"/>
      <c r="F935" s="25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23"/>
      <c r="C936" s="23"/>
      <c r="D936" s="24"/>
      <c r="E936" s="25"/>
      <c r="F936" s="25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23"/>
      <c r="C937" s="23"/>
      <c r="D937" s="24"/>
      <c r="E937" s="25"/>
      <c r="F937" s="25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23"/>
      <c r="C938" s="23"/>
      <c r="D938" s="24"/>
      <c r="E938" s="25"/>
      <c r="F938" s="25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23"/>
      <c r="C939" s="23"/>
      <c r="D939" s="24"/>
      <c r="E939" s="25"/>
      <c r="F939" s="25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23"/>
      <c r="C940" s="23"/>
      <c r="D940" s="24"/>
      <c r="E940" s="25"/>
      <c r="F940" s="25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23"/>
      <c r="C941" s="23"/>
      <c r="D941" s="24"/>
      <c r="E941" s="25"/>
      <c r="F941" s="25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23"/>
      <c r="C942" s="23"/>
      <c r="D942" s="24"/>
      <c r="E942" s="25"/>
      <c r="F942" s="25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23"/>
      <c r="C943" s="23"/>
      <c r="D943" s="24"/>
      <c r="E943" s="25"/>
      <c r="F943" s="25"/>
      <c r="G943" s="1"/>
      <c r="H943" s="1"/>
      <c r="I943" s="1"/>
      <c r="J943" s="1"/>
      <c r="K943" s="1"/>
      <c r="L943" s="1"/>
      <c r="M943" s="1"/>
      <c r="N943" s="1"/>
    </row>
    <row r="944" spans="1:6" ht="12.75">
      <c r="A944" s="1"/>
      <c r="B944" s="23"/>
      <c r="C944" s="23"/>
      <c r="D944" s="24"/>
      <c r="E944" s="25"/>
      <c r="F944" s="25"/>
    </row>
    <row r="945" spans="1:6" ht="12.75">
      <c r="A945" s="1"/>
      <c r="B945" s="23"/>
      <c r="C945" s="23"/>
      <c r="D945" s="24"/>
      <c r="E945" s="25"/>
      <c r="F945" s="25"/>
    </row>
    <row r="946" spans="1:6" ht="12.75">
      <c r="A946" s="1"/>
      <c r="B946" s="23"/>
      <c r="C946" s="23"/>
      <c r="D946" s="24"/>
      <c r="E946" s="25"/>
      <c r="F946" s="25"/>
    </row>
    <row r="947" spans="1:6" ht="12.75">
      <c r="A947" s="1"/>
      <c r="B947" s="23"/>
      <c r="C947" s="23"/>
      <c r="D947" s="24"/>
      <c r="E947" s="25"/>
      <c r="F947" s="25"/>
    </row>
    <row r="948" spans="1:6" ht="12.75">
      <c r="A948" s="1"/>
      <c r="B948" s="23"/>
      <c r="C948" s="23"/>
      <c r="D948" s="24"/>
      <c r="E948" s="25"/>
      <c r="F948" s="25"/>
    </row>
    <row r="949" spans="1:6" ht="12.75">
      <c r="A949" s="1"/>
      <c r="B949" s="23"/>
      <c r="C949" s="23"/>
      <c r="D949" s="24"/>
      <c r="E949" s="25"/>
      <c r="F949" s="25"/>
    </row>
    <row r="950" spans="1:6" ht="12.75">
      <c r="A950" s="1"/>
      <c r="B950" s="23"/>
      <c r="C950" s="23"/>
      <c r="D950" s="24"/>
      <c r="E950" s="25"/>
      <c r="F950" s="25"/>
    </row>
    <row r="951" spans="1:6" ht="12.75">
      <c r="A951" s="1"/>
      <c r="B951" s="23"/>
      <c r="C951" s="23"/>
      <c r="D951" s="24"/>
      <c r="E951" s="25"/>
      <c r="F951" s="25"/>
    </row>
    <row r="952" spans="1:6" ht="12.75">
      <c r="A952" s="1"/>
      <c r="B952" s="23"/>
      <c r="C952" s="23"/>
      <c r="D952" s="24"/>
      <c r="E952" s="25"/>
      <c r="F952" s="25"/>
    </row>
    <row r="953" spans="1:6" ht="12.75">
      <c r="A953" s="1"/>
      <c r="B953" s="23"/>
      <c r="C953" s="23"/>
      <c r="D953" s="24"/>
      <c r="E953" s="25"/>
      <c r="F953" s="25"/>
    </row>
    <row r="954" spans="1:6" ht="12.75">
      <c r="A954" s="1"/>
      <c r="B954" s="23"/>
      <c r="C954" s="23"/>
      <c r="D954" s="24"/>
      <c r="E954" s="25"/>
      <c r="F954" s="25"/>
    </row>
    <row r="955" spans="1:6" ht="12.75">
      <c r="A955" s="1"/>
      <c r="B955" s="23"/>
      <c r="C955" s="23"/>
      <c r="D955" s="24"/>
      <c r="E955" s="25"/>
      <c r="F955" s="25"/>
    </row>
    <row r="956" spans="1:6" ht="12.75">
      <c r="A956" s="1"/>
      <c r="B956" s="23"/>
      <c r="C956" s="23"/>
      <c r="D956" s="24"/>
      <c r="E956" s="25"/>
      <c r="F956" s="25"/>
    </row>
    <row r="957" spans="1:6" ht="12.75">
      <c r="A957" s="1"/>
      <c r="B957" s="23"/>
      <c r="C957" s="23"/>
      <c r="D957" s="24"/>
      <c r="E957" s="25"/>
      <c r="F957" s="25"/>
    </row>
    <row r="958" spans="1:6" ht="12.75">
      <c r="A958" s="1"/>
      <c r="B958" s="23"/>
      <c r="C958" s="23"/>
      <c r="D958" s="24"/>
      <c r="E958" s="25"/>
      <c r="F958" s="25"/>
    </row>
    <row r="959" spans="1:6" ht="12.75">
      <c r="A959" s="1"/>
      <c r="B959" s="23"/>
      <c r="C959" s="23"/>
      <c r="D959" s="24"/>
      <c r="E959" s="25"/>
      <c r="F959" s="25"/>
    </row>
    <row r="960" spans="1:6" ht="12.75">
      <c r="A960" s="1"/>
      <c r="B960" s="26"/>
      <c r="C960" s="27"/>
      <c r="D960" s="28"/>
      <c r="E960" s="29"/>
      <c r="F960" s="29"/>
    </row>
    <row r="961" spans="1:6" ht="15">
      <c r="A961" s="1"/>
      <c r="B961" s="1"/>
      <c r="C961" s="1"/>
      <c r="D961" s="2" t="s">
        <v>23</v>
      </c>
      <c r="E961" s="30">
        <f>SUM(E929:E960)</f>
        <v>0</v>
      </c>
      <c r="F961" s="31">
        <f>SUM(F929:F960)</f>
        <v>0</v>
      </c>
    </row>
    <row r="962" spans="1:6" ht="15">
      <c r="A962" s="1"/>
      <c r="B962" s="33" t="s">
        <v>24</v>
      </c>
      <c r="C962" s="34"/>
      <c r="D962" s="2" t="s">
        <v>25</v>
      </c>
      <c r="E962" s="46">
        <f>C912</f>
        <v>66015.53</v>
      </c>
      <c r="F962" s="36"/>
    </row>
    <row r="963" spans="1:6" ht="15">
      <c r="A963" s="1"/>
      <c r="B963" s="37"/>
      <c r="C963" s="38">
        <f>F963</f>
        <v>66015.53</v>
      </c>
      <c r="D963" s="2" t="s">
        <v>26</v>
      </c>
      <c r="E963" s="39" t="s">
        <v>27</v>
      </c>
      <c r="F963" s="40">
        <f>E961+E962-F961</f>
        <v>66015.53</v>
      </c>
    </row>
    <row r="964" spans="1:6" ht="15">
      <c r="A964" s="1"/>
      <c r="B964" s="1"/>
      <c r="C964" s="1"/>
      <c r="D964" s="2" t="s">
        <v>28</v>
      </c>
      <c r="E964" s="41">
        <f>E961+E962</f>
        <v>66015.53</v>
      </c>
      <c r="F964" s="42">
        <f>F961+F963</f>
        <v>66015.53</v>
      </c>
    </row>
    <row r="965" spans="1:6" ht="15">
      <c r="A965" s="1"/>
      <c r="B965" s="1"/>
      <c r="C965" s="1"/>
      <c r="D965" s="2"/>
      <c r="E965" s="43"/>
      <c r="F965" s="43"/>
    </row>
    <row r="966" spans="1:6" ht="15">
      <c r="A966" s="1"/>
      <c r="B966" s="1"/>
      <c r="C966" s="1"/>
      <c r="D966" s="2"/>
      <c r="E966" s="43"/>
      <c r="F966" s="43"/>
    </row>
    <row r="967" spans="1:6" ht="15.75">
      <c r="A967" s="1"/>
      <c r="B967" s="1"/>
      <c r="C967" s="1"/>
      <c r="D967" s="1"/>
      <c r="E967" s="44" t="s">
        <v>29</v>
      </c>
      <c r="F967" s="31"/>
    </row>
    <row r="968" spans="1:6" ht="15">
      <c r="A968" s="1"/>
      <c r="B968" s="1"/>
      <c r="C968" s="1"/>
      <c r="D968" s="2"/>
      <c r="E968" s="39"/>
      <c r="F968" s="40"/>
    </row>
    <row r="969" spans="1:6" ht="15">
      <c r="A969" s="1"/>
      <c r="B969" s="1"/>
      <c r="C969" s="1"/>
      <c r="D969" s="2"/>
      <c r="E969" s="43"/>
      <c r="F969" s="43"/>
    </row>
    <row r="970" spans="1:6" ht="15.75">
      <c r="A970" s="1"/>
      <c r="B970" s="1"/>
      <c r="C970" s="1"/>
      <c r="D970" s="1"/>
      <c r="E970" s="2" t="s">
        <v>0</v>
      </c>
      <c r="F970" s="3" t="s">
        <v>49</v>
      </c>
    </row>
    <row r="971" spans="1:6" ht="25.5">
      <c r="A971" s="4" t="s">
        <v>31</v>
      </c>
      <c r="B971" s="1"/>
      <c r="C971" s="1"/>
      <c r="D971" s="1"/>
      <c r="E971" s="1"/>
      <c r="F971" s="1"/>
    </row>
    <row r="972" spans="1:6" ht="15.75">
      <c r="A972" s="1"/>
      <c r="B972" s="1"/>
      <c r="C972" s="1"/>
      <c r="D972" s="1"/>
      <c r="E972" s="6" t="s">
        <v>3</v>
      </c>
      <c r="F972" s="47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14" ht="20.25">
      <c r="A975" s="1"/>
      <c r="B975" s="8" t="s">
        <v>5</v>
      </c>
      <c r="C975" s="9"/>
      <c r="D975" s="10"/>
      <c r="E975" s="10"/>
      <c r="F975" s="11"/>
      <c r="G975" s="1"/>
      <c r="H975" s="1"/>
      <c r="I975" s="1"/>
      <c r="J975" s="1"/>
      <c r="K975" s="1"/>
      <c r="L975" s="1"/>
      <c r="M975" s="1"/>
      <c r="N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2" t="s">
        <v>6</v>
      </c>
      <c r="C978" s="13"/>
      <c r="D978" s="14" t="s">
        <v>7</v>
      </c>
      <c r="E978" s="12" t="s">
        <v>8</v>
      </c>
      <c r="F978" s="15" t="s">
        <v>9</v>
      </c>
    </row>
    <row r="979" spans="1:6" ht="12.75">
      <c r="A979" s="1"/>
      <c r="B979" s="16" t="s">
        <v>10</v>
      </c>
      <c r="C979" s="17"/>
      <c r="D979" s="18"/>
      <c r="E979" s="16"/>
      <c r="F979" s="18"/>
    </row>
    <row r="980" spans="1:6" ht="12.75">
      <c r="A980" s="1"/>
      <c r="B980" s="19"/>
      <c r="C980" s="20"/>
      <c r="D980" s="21"/>
      <c r="E980" s="22"/>
      <c r="F980" s="22"/>
    </row>
    <row r="981" spans="1:6" ht="12.75">
      <c r="A981" s="1"/>
      <c r="B981" s="23"/>
      <c r="C981" s="23"/>
      <c r="D981" s="24"/>
      <c r="E981" s="25"/>
      <c r="F981" s="25"/>
    </row>
    <row r="982" spans="1:6" ht="12.75">
      <c r="A982" s="1"/>
      <c r="B982" s="23"/>
      <c r="C982" s="23"/>
      <c r="D982" s="24"/>
      <c r="E982" s="25"/>
      <c r="F982" s="25"/>
    </row>
    <row r="983" spans="1:6" ht="12.75">
      <c r="A983" s="1"/>
      <c r="B983" s="23"/>
      <c r="C983" s="23"/>
      <c r="D983" s="24"/>
      <c r="E983" s="25"/>
      <c r="F983" s="25"/>
    </row>
    <row r="984" spans="1:6" ht="12.75">
      <c r="A984" s="1"/>
      <c r="B984" s="23"/>
      <c r="C984" s="23"/>
      <c r="D984" s="24"/>
      <c r="E984" s="25"/>
      <c r="F984" s="25"/>
    </row>
    <row r="985" spans="1:6" ht="12.75">
      <c r="A985" s="1"/>
      <c r="B985" s="23"/>
      <c r="C985" s="23"/>
      <c r="D985" s="24"/>
      <c r="E985" s="25"/>
      <c r="F985" s="25"/>
    </row>
    <row r="986" spans="1:6" ht="12.75">
      <c r="A986" s="1"/>
      <c r="B986" s="23"/>
      <c r="C986" s="23"/>
      <c r="D986" s="24"/>
      <c r="E986" s="25"/>
      <c r="F986" s="25"/>
    </row>
    <row r="987" spans="1:6" ht="12.75">
      <c r="A987" s="1"/>
      <c r="B987" s="23"/>
      <c r="C987" s="23"/>
      <c r="D987" s="24"/>
      <c r="E987" s="25"/>
      <c r="F987" s="25"/>
    </row>
    <row r="988" spans="1:6" ht="12.75">
      <c r="A988" s="1"/>
      <c r="B988" s="23"/>
      <c r="C988" s="23"/>
      <c r="D988" s="24"/>
      <c r="E988" s="25"/>
      <c r="F988" s="25"/>
    </row>
    <row r="989" spans="1:6" ht="12.75">
      <c r="A989" s="1"/>
      <c r="B989" s="23"/>
      <c r="C989" s="23"/>
      <c r="D989" s="24"/>
      <c r="E989" s="25"/>
      <c r="F989" s="25"/>
    </row>
    <row r="990" spans="1:6" ht="12.75">
      <c r="A990" s="1"/>
      <c r="B990" s="23"/>
      <c r="C990" s="23"/>
      <c r="D990" s="24"/>
      <c r="E990" s="25"/>
      <c r="F990" s="25"/>
    </row>
    <row r="991" spans="1:6" ht="12.75">
      <c r="A991" s="1"/>
      <c r="B991" s="23"/>
      <c r="C991" s="23"/>
      <c r="D991" s="24"/>
      <c r="E991" s="25"/>
      <c r="F991" s="25"/>
    </row>
    <row r="992" spans="1:6" ht="12.75">
      <c r="A992" s="1"/>
      <c r="B992" s="23"/>
      <c r="C992" s="23"/>
      <c r="D992" s="24"/>
      <c r="E992" s="25"/>
      <c r="F992" s="25"/>
    </row>
    <row r="993" spans="1:6" ht="12.75">
      <c r="A993" s="1"/>
      <c r="B993" s="23"/>
      <c r="C993" s="23"/>
      <c r="D993" s="24"/>
      <c r="E993" s="25"/>
      <c r="F993" s="25"/>
    </row>
    <row r="994" spans="1:6" ht="12.75">
      <c r="A994" s="1"/>
      <c r="B994" s="23"/>
      <c r="C994" s="23"/>
      <c r="D994" s="24"/>
      <c r="E994" s="25"/>
      <c r="F994" s="25"/>
    </row>
    <row r="995" spans="1:6" ht="12.75">
      <c r="A995" s="1"/>
      <c r="B995" s="23"/>
      <c r="C995" s="23"/>
      <c r="D995" s="24"/>
      <c r="E995" s="25"/>
      <c r="F995" s="25"/>
    </row>
    <row r="996" spans="1:6" ht="12.75">
      <c r="A996" s="1"/>
      <c r="B996" s="23"/>
      <c r="C996" s="23"/>
      <c r="D996" s="24"/>
      <c r="E996" s="25"/>
      <c r="F996" s="25"/>
    </row>
    <row r="997" spans="1:6" ht="12.75">
      <c r="A997" s="1"/>
      <c r="B997" s="23"/>
      <c r="C997" s="23"/>
      <c r="D997" s="24"/>
      <c r="E997" s="25"/>
      <c r="F997" s="25"/>
    </row>
    <row r="998" spans="1:6" ht="12.75">
      <c r="A998" s="1"/>
      <c r="B998" s="23"/>
      <c r="C998" s="23"/>
      <c r="D998" s="24"/>
      <c r="E998" s="25"/>
      <c r="F998" s="25"/>
    </row>
    <row r="999" spans="1:6" ht="12.75">
      <c r="A999" s="1"/>
      <c r="B999" s="23"/>
      <c r="C999" s="23"/>
      <c r="D999" s="24"/>
      <c r="E999" s="25"/>
      <c r="F999" s="25"/>
    </row>
    <row r="1000" spans="1:6" ht="12.75">
      <c r="A1000" s="1"/>
      <c r="B1000" s="23"/>
      <c r="C1000" s="23"/>
      <c r="D1000" s="24"/>
      <c r="E1000" s="25"/>
      <c r="F1000" s="25"/>
    </row>
    <row r="1001" spans="1:6" ht="12.75">
      <c r="A1001" s="1"/>
      <c r="B1001" s="23"/>
      <c r="C1001" s="23"/>
      <c r="D1001" s="24"/>
      <c r="E1001" s="25"/>
      <c r="F1001" s="25"/>
    </row>
    <row r="1002" spans="1:6" ht="12.75">
      <c r="A1002" s="1"/>
      <c r="B1002" s="23"/>
      <c r="C1002" s="23"/>
      <c r="D1002" s="24"/>
      <c r="E1002" s="25"/>
      <c r="F1002" s="25"/>
    </row>
    <row r="1003" spans="1:6" ht="12.75">
      <c r="A1003" s="1"/>
      <c r="B1003" s="23"/>
      <c r="C1003" s="23"/>
      <c r="D1003" s="24"/>
      <c r="E1003" s="25"/>
      <c r="F1003" s="25"/>
    </row>
    <row r="1004" spans="1:6" ht="12.75">
      <c r="A1004" s="1"/>
      <c r="B1004" s="23"/>
      <c r="C1004" s="23"/>
      <c r="D1004" s="24"/>
      <c r="E1004" s="25"/>
      <c r="F1004" s="25"/>
    </row>
    <row r="1005" spans="1:6" ht="12.75">
      <c r="A1005" s="1"/>
      <c r="B1005" s="23"/>
      <c r="C1005" s="23"/>
      <c r="D1005" s="24"/>
      <c r="E1005" s="25"/>
      <c r="F1005" s="25"/>
    </row>
    <row r="1006" spans="1:6" ht="12.75">
      <c r="A1006" s="1"/>
      <c r="B1006" s="23"/>
      <c r="C1006" s="23"/>
      <c r="D1006" s="24"/>
      <c r="E1006" s="25"/>
      <c r="F1006" s="25"/>
    </row>
    <row r="1007" spans="1:6" ht="12.75">
      <c r="A1007" s="1"/>
      <c r="B1007" s="23"/>
      <c r="C1007" s="23"/>
      <c r="D1007" s="24"/>
      <c r="E1007" s="25"/>
      <c r="F1007" s="25"/>
    </row>
    <row r="1008" spans="1:6" ht="12.75">
      <c r="A1008" s="1"/>
      <c r="B1008" s="23"/>
      <c r="C1008" s="23"/>
      <c r="D1008" s="24"/>
      <c r="E1008" s="25"/>
      <c r="F1008" s="25"/>
    </row>
    <row r="1009" spans="1:6" ht="12.75">
      <c r="A1009" s="1"/>
      <c r="B1009" s="23"/>
      <c r="C1009" s="23"/>
      <c r="D1009" s="24"/>
      <c r="E1009" s="25"/>
      <c r="F1009" s="25"/>
    </row>
    <row r="1010" spans="1:6" ht="12.75">
      <c r="A1010" s="1"/>
      <c r="B1010" s="23"/>
      <c r="C1010" s="23"/>
      <c r="D1010" s="24"/>
      <c r="E1010" s="25"/>
      <c r="F1010" s="25"/>
    </row>
    <row r="1011" spans="1:6" ht="12.75">
      <c r="A1011" s="1"/>
      <c r="B1011" s="26"/>
      <c r="C1011" s="27"/>
      <c r="D1011" s="28"/>
      <c r="E1011" s="29"/>
      <c r="F1011" s="29"/>
    </row>
    <row r="1012" spans="1:6" ht="15">
      <c r="A1012" s="1"/>
      <c r="B1012" s="1"/>
      <c r="C1012" s="1"/>
      <c r="D1012" s="2" t="s">
        <v>23</v>
      </c>
      <c r="E1012" s="30">
        <f>SUM(E980:E1011)</f>
        <v>0</v>
      </c>
      <c r="F1012" s="31">
        <f>SUM(F980:F1011)</f>
        <v>0</v>
      </c>
    </row>
    <row r="1013" spans="1:6" ht="15">
      <c r="A1013" s="1"/>
      <c r="B1013" s="33" t="s">
        <v>24</v>
      </c>
      <c r="C1013" s="34"/>
      <c r="D1013" s="2" t="s">
        <v>25</v>
      </c>
      <c r="E1013" s="46">
        <f>C963</f>
        <v>66015.53</v>
      </c>
      <c r="F1013" s="36"/>
    </row>
    <row r="1014" spans="1:6" ht="15">
      <c r="A1014" s="1"/>
      <c r="B1014" s="37"/>
      <c r="C1014" s="38">
        <f>F1014</f>
        <v>66015.53</v>
      </c>
      <c r="D1014" s="2" t="s">
        <v>26</v>
      </c>
      <c r="E1014" s="39" t="s">
        <v>27</v>
      </c>
      <c r="F1014" s="40">
        <f>E1012+E1013-F1012</f>
        <v>66015.53</v>
      </c>
    </row>
    <row r="1015" spans="1:6" ht="15">
      <c r="A1015" s="1"/>
      <c r="B1015" s="1"/>
      <c r="C1015" s="1"/>
      <c r="D1015" s="2" t="s">
        <v>28</v>
      </c>
      <c r="E1015" s="41">
        <f>E1012+E1013</f>
        <v>66015.53</v>
      </c>
      <c r="F1015" s="42">
        <f>F1012+F1014</f>
        <v>66015.53</v>
      </c>
    </row>
    <row r="1016" spans="1:6" ht="15">
      <c r="A1016" s="1"/>
      <c r="B1016" s="1"/>
      <c r="C1016" s="1"/>
      <c r="D1016" s="2"/>
      <c r="E1016" s="43"/>
      <c r="F1016" s="43"/>
    </row>
    <row r="1017" spans="1:6" ht="15">
      <c r="A1017" s="1"/>
      <c r="B1017" s="1"/>
      <c r="C1017" s="1"/>
      <c r="D1017" s="2"/>
      <c r="E1017" s="43"/>
      <c r="F1017" s="43"/>
    </row>
    <row r="1018" spans="1:6" ht="15.75">
      <c r="A1018" s="1"/>
      <c r="B1018" s="1"/>
      <c r="C1018" s="1"/>
      <c r="D1018" s="1"/>
      <c r="E1018" s="44" t="s">
        <v>29</v>
      </c>
      <c r="F1018" s="31"/>
    </row>
    <row r="1019" spans="1:6" ht="15">
      <c r="A1019" s="1"/>
      <c r="B1019" s="1"/>
      <c r="C1019" s="1"/>
      <c r="D1019" s="2"/>
      <c r="E1019" s="39"/>
      <c r="F1019" s="40"/>
    </row>
    <row r="1020" spans="1:6" ht="15">
      <c r="A1020" s="1"/>
      <c r="B1020" s="1"/>
      <c r="C1020" s="1"/>
      <c r="D1020" s="2"/>
      <c r="E1020" s="43"/>
      <c r="F1020" s="43"/>
    </row>
    <row r="1021" spans="1:6" ht="15.75">
      <c r="A1021" s="1"/>
      <c r="B1021" s="1"/>
      <c r="C1021" s="1"/>
      <c r="D1021" s="1"/>
      <c r="E1021" s="2" t="s">
        <v>0</v>
      </c>
      <c r="F1021" s="3" t="s">
        <v>50</v>
      </c>
    </row>
    <row r="1022" spans="1:6" ht="25.5">
      <c r="A1022" s="4" t="s">
        <v>31</v>
      </c>
      <c r="B1022" s="1"/>
      <c r="C1022" s="1"/>
      <c r="D1022" s="1"/>
      <c r="E1022" s="1"/>
      <c r="F1022" s="1"/>
    </row>
    <row r="1023" spans="1:6" ht="15.75">
      <c r="A1023" s="1"/>
      <c r="B1023" s="1"/>
      <c r="C1023" s="1"/>
      <c r="D1023" s="1"/>
      <c r="E1023" s="6" t="s">
        <v>3</v>
      </c>
      <c r="F1023" s="47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14" ht="20.25">
      <c r="A1026" s="1"/>
      <c r="B1026" s="8" t="s">
        <v>5</v>
      </c>
      <c r="C1026" s="9"/>
      <c r="D1026" s="10"/>
      <c r="E1026" s="10"/>
      <c r="F1026" s="11"/>
      <c r="G1026" s="1"/>
      <c r="H1026" s="1"/>
      <c r="I1026" s="1"/>
      <c r="J1026" s="1"/>
      <c r="K1026" s="1"/>
      <c r="L1026" s="1"/>
      <c r="M1026" s="1"/>
      <c r="N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2" t="s">
        <v>6</v>
      </c>
      <c r="C1029" s="13"/>
      <c r="D1029" s="14" t="s">
        <v>7</v>
      </c>
      <c r="E1029" s="12" t="s">
        <v>8</v>
      </c>
      <c r="F1029" s="15" t="s">
        <v>9</v>
      </c>
    </row>
    <row r="1030" spans="1:6" ht="12.75">
      <c r="A1030" s="1"/>
      <c r="B1030" s="16" t="s">
        <v>10</v>
      </c>
      <c r="C1030" s="17"/>
      <c r="D1030" s="18"/>
      <c r="E1030" s="16"/>
      <c r="F1030" s="18"/>
    </row>
    <row r="1031" spans="1:6" ht="12.75">
      <c r="A1031" s="1"/>
      <c r="B1031" s="19"/>
      <c r="C1031" s="20"/>
      <c r="D1031" s="21"/>
      <c r="E1031" s="22"/>
      <c r="F1031" s="22"/>
    </row>
    <row r="1032" spans="1:6" ht="12.75">
      <c r="A1032" s="1"/>
      <c r="B1032" s="23"/>
      <c r="C1032" s="23"/>
      <c r="D1032" s="24"/>
      <c r="E1032" s="25"/>
      <c r="F1032" s="25"/>
    </row>
    <row r="1033" spans="1:6" ht="12.75">
      <c r="A1033" s="1"/>
      <c r="B1033" s="23"/>
      <c r="C1033" s="23"/>
      <c r="D1033" s="24"/>
      <c r="E1033" s="25"/>
      <c r="F1033" s="25"/>
    </row>
    <row r="1034" spans="1:6" ht="12.75">
      <c r="A1034" s="1"/>
      <c r="B1034" s="23"/>
      <c r="C1034" s="23"/>
      <c r="D1034" s="24"/>
      <c r="E1034" s="25"/>
      <c r="F1034" s="25"/>
    </row>
    <row r="1035" spans="1:6" ht="12.75">
      <c r="A1035" s="1"/>
      <c r="B1035" s="23"/>
      <c r="C1035" s="23"/>
      <c r="D1035" s="24"/>
      <c r="E1035" s="25"/>
      <c r="F1035" s="25"/>
    </row>
    <row r="1036" spans="1:6" ht="12.75">
      <c r="A1036" s="1"/>
      <c r="B1036" s="23"/>
      <c r="C1036" s="23"/>
      <c r="D1036" s="24"/>
      <c r="E1036" s="25"/>
      <c r="F1036" s="25"/>
    </row>
    <row r="1037" spans="1:6" ht="12.75">
      <c r="A1037" s="1"/>
      <c r="B1037" s="23"/>
      <c r="C1037" s="23"/>
      <c r="D1037" s="24"/>
      <c r="E1037" s="25"/>
      <c r="F1037" s="25"/>
    </row>
    <row r="1038" spans="1:6" ht="12.75">
      <c r="A1038" s="1"/>
      <c r="B1038" s="23"/>
      <c r="C1038" s="23"/>
      <c r="D1038" s="24"/>
      <c r="E1038" s="25"/>
      <c r="F1038" s="25"/>
    </row>
    <row r="1039" spans="1:6" ht="12.75">
      <c r="A1039" s="1"/>
      <c r="B1039" s="23"/>
      <c r="C1039" s="23"/>
      <c r="D1039" s="24"/>
      <c r="E1039" s="25"/>
      <c r="F1039" s="25"/>
    </row>
    <row r="1040" spans="1:6" ht="12.75">
      <c r="A1040" s="1"/>
      <c r="B1040" s="23"/>
      <c r="C1040" s="23"/>
      <c r="D1040" s="24"/>
      <c r="E1040" s="25"/>
      <c r="F1040" s="25"/>
    </row>
    <row r="1041" spans="1:6" ht="12.75">
      <c r="A1041" s="1"/>
      <c r="B1041" s="23"/>
      <c r="C1041" s="23"/>
      <c r="D1041" s="24"/>
      <c r="E1041" s="25"/>
      <c r="F1041" s="25"/>
    </row>
    <row r="1042" spans="1:6" ht="12.75">
      <c r="A1042" s="1"/>
      <c r="B1042" s="23"/>
      <c r="C1042" s="23"/>
      <c r="D1042" s="24"/>
      <c r="E1042" s="25"/>
      <c r="F1042" s="25"/>
    </row>
    <row r="1043" spans="1:6" ht="12.75">
      <c r="A1043" s="1"/>
      <c r="B1043" s="23"/>
      <c r="C1043" s="23"/>
      <c r="D1043" s="24"/>
      <c r="E1043" s="25"/>
      <c r="F1043" s="25"/>
    </row>
    <row r="1044" spans="1:6" ht="12.75">
      <c r="A1044" s="1"/>
      <c r="B1044" s="23"/>
      <c r="C1044" s="23"/>
      <c r="D1044" s="24"/>
      <c r="E1044" s="25"/>
      <c r="F1044" s="25"/>
    </row>
    <row r="1045" spans="1:6" ht="12.75">
      <c r="A1045" s="1"/>
      <c r="B1045" s="23"/>
      <c r="C1045" s="23"/>
      <c r="D1045" s="24"/>
      <c r="E1045" s="25"/>
      <c r="F1045" s="25"/>
    </row>
    <row r="1046" spans="1:6" ht="12.75">
      <c r="A1046" s="1"/>
      <c r="B1046" s="23"/>
      <c r="C1046" s="23"/>
      <c r="D1046" s="24"/>
      <c r="E1046" s="25"/>
      <c r="F1046" s="25"/>
    </row>
    <row r="1047" spans="1:6" ht="12.75">
      <c r="A1047" s="1"/>
      <c r="B1047" s="23"/>
      <c r="C1047" s="23"/>
      <c r="D1047" s="24"/>
      <c r="E1047" s="25"/>
      <c r="F1047" s="25"/>
    </row>
    <row r="1048" spans="1:6" ht="12.75">
      <c r="A1048" s="1"/>
      <c r="B1048" s="23"/>
      <c r="C1048" s="23"/>
      <c r="D1048" s="24"/>
      <c r="E1048" s="25"/>
      <c r="F1048" s="25"/>
    </row>
    <row r="1049" spans="1:6" ht="12.75">
      <c r="A1049" s="1"/>
      <c r="B1049" s="23"/>
      <c r="C1049" s="23"/>
      <c r="D1049" s="24"/>
      <c r="E1049" s="25"/>
      <c r="F1049" s="25"/>
    </row>
    <row r="1050" spans="1:6" ht="12.75">
      <c r="A1050" s="1"/>
      <c r="B1050" s="23"/>
      <c r="C1050" s="23"/>
      <c r="D1050" s="24"/>
      <c r="E1050" s="25"/>
      <c r="F1050" s="25"/>
    </row>
    <row r="1051" spans="1:6" ht="12.75">
      <c r="A1051" s="1"/>
      <c r="B1051" s="23"/>
      <c r="C1051" s="23"/>
      <c r="D1051" s="24"/>
      <c r="E1051" s="25"/>
      <c r="F1051" s="25"/>
    </row>
    <row r="1052" spans="1:6" ht="12.75">
      <c r="A1052" s="1"/>
      <c r="B1052" s="23"/>
      <c r="C1052" s="23"/>
      <c r="D1052" s="24"/>
      <c r="E1052" s="25"/>
      <c r="F1052" s="25"/>
    </row>
    <row r="1053" spans="1:6" ht="12.75">
      <c r="A1053" s="1"/>
      <c r="B1053" s="23"/>
      <c r="C1053" s="23"/>
      <c r="D1053" s="24"/>
      <c r="E1053" s="25"/>
      <c r="F1053" s="25"/>
    </row>
    <row r="1054" spans="1:6" ht="12.75">
      <c r="A1054" s="1"/>
      <c r="B1054" s="23"/>
      <c r="C1054" s="23"/>
      <c r="D1054" s="24"/>
      <c r="E1054" s="25"/>
      <c r="F1054" s="25"/>
    </row>
    <row r="1055" spans="1:6" ht="12.75">
      <c r="A1055" s="1"/>
      <c r="B1055" s="23"/>
      <c r="C1055" s="23"/>
      <c r="D1055" s="24"/>
      <c r="E1055" s="25"/>
      <c r="F1055" s="25"/>
    </row>
    <row r="1056" spans="1:6" ht="12.75">
      <c r="A1056" s="1"/>
      <c r="B1056" s="23"/>
      <c r="C1056" s="23"/>
      <c r="D1056" s="24"/>
      <c r="E1056" s="25"/>
      <c r="F1056" s="25"/>
    </row>
    <row r="1057" spans="1:6" ht="12.75">
      <c r="A1057" s="1"/>
      <c r="B1057" s="23"/>
      <c r="C1057" s="23"/>
      <c r="D1057" s="24"/>
      <c r="E1057" s="25"/>
      <c r="F1057" s="25"/>
    </row>
    <row r="1058" spans="1:6" ht="12.75">
      <c r="A1058" s="1"/>
      <c r="B1058" s="23"/>
      <c r="C1058" s="23"/>
      <c r="D1058" s="24"/>
      <c r="E1058" s="25"/>
      <c r="F1058" s="25"/>
    </row>
    <row r="1059" spans="1:6" ht="12.75">
      <c r="A1059" s="1"/>
      <c r="B1059" s="23"/>
      <c r="C1059" s="23"/>
      <c r="D1059" s="24"/>
      <c r="E1059" s="25"/>
      <c r="F1059" s="25"/>
    </row>
    <row r="1060" spans="1:6" ht="12.75">
      <c r="A1060" s="1"/>
      <c r="B1060" s="23"/>
      <c r="C1060" s="23"/>
      <c r="D1060" s="24"/>
      <c r="E1060" s="25"/>
      <c r="F1060" s="25"/>
    </row>
    <row r="1061" spans="1:6" ht="12.75">
      <c r="A1061" s="1"/>
      <c r="B1061" s="23"/>
      <c r="C1061" s="23"/>
      <c r="D1061" s="24"/>
      <c r="E1061" s="25"/>
      <c r="F1061" s="25"/>
    </row>
    <row r="1062" spans="1:6" ht="12.75">
      <c r="A1062" s="1"/>
      <c r="B1062" s="26"/>
      <c r="C1062" s="27"/>
      <c r="D1062" s="28"/>
      <c r="E1062" s="29"/>
      <c r="F1062" s="29"/>
    </row>
    <row r="1063" spans="1:6" ht="15">
      <c r="A1063" s="1"/>
      <c r="B1063" s="1"/>
      <c r="C1063" s="1"/>
      <c r="D1063" s="2" t="s">
        <v>23</v>
      </c>
      <c r="E1063" s="30">
        <f>SUM(E1031:E1062)</f>
        <v>0</v>
      </c>
      <c r="F1063" s="31">
        <f>SUM(F1031:F1062)</f>
        <v>0</v>
      </c>
    </row>
    <row r="1064" spans="1:6" ht="15">
      <c r="A1064" s="1"/>
      <c r="B1064" s="33" t="s">
        <v>24</v>
      </c>
      <c r="C1064" s="34"/>
      <c r="D1064" s="2" t="s">
        <v>25</v>
      </c>
      <c r="E1064" s="46">
        <f>C1014</f>
        <v>66015.53</v>
      </c>
      <c r="F1064" s="36"/>
    </row>
    <row r="1065" spans="1:6" ht="15">
      <c r="A1065" s="1"/>
      <c r="B1065" s="37"/>
      <c r="C1065" s="38">
        <f>F1065</f>
        <v>66015.53</v>
      </c>
      <c r="D1065" s="2" t="s">
        <v>26</v>
      </c>
      <c r="E1065" s="39" t="s">
        <v>27</v>
      </c>
      <c r="F1065" s="40">
        <f>E1063+E1064-F1063</f>
        <v>66015.53</v>
      </c>
    </row>
    <row r="1066" spans="1:6" ht="15">
      <c r="A1066" s="1"/>
      <c r="B1066" s="1"/>
      <c r="C1066" s="1"/>
      <c r="D1066" s="2" t="s">
        <v>28</v>
      </c>
      <c r="E1066" s="41">
        <f>E1063+E1064</f>
        <v>66015.53</v>
      </c>
      <c r="F1066" s="42">
        <f>F1063+F1065</f>
        <v>66015.53</v>
      </c>
    </row>
    <row r="1067" spans="1:6" ht="15">
      <c r="A1067" s="1"/>
      <c r="B1067" s="1"/>
      <c r="C1067" s="1"/>
      <c r="D1067" s="2"/>
      <c r="E1067" s="43"/>
      <c r="F1067" s="43"/>
    </row>
    <row r="1068" spans="1:6" ht="15">
      <c r="A1068" s="1"/>
      <c r="B1068" s="1"/>
      <c r="C1068" s="1"/>
      <c r="D1068" s="2"/>
      <c r="E1068" s="43"/>
      <c r="F1068" s="43"/>
    </row>
    <row r="1069" spans="1:6" ht="15.75">
      <c r="A1069" s="1"/>
      <c r="B1069" s="1"/>
      <c r="C1069" s="1"/>
      <c r="D1069" s="1"/>
      <c r="E1069" s="44" t="s">
        <v>29</v>
      </c>
      <c r="F1069" s="31"/>
    </row>
    <row r="1070" spans="1:6" ht="15">
      <c r="A1070" s="1"/>
      <c r="B1070" s="1"/>
      <c r="C1070" s="1"/>
      <c r="D1070" s="2"/>
      <c r="E1070" s="39"/>
      <c r="F1070" s="40"/>
    </row>
    <row r="1071" spans="1:6" ht="15">
      <c r="A1071" s="1"/>
      <c r="B1071" s="1"/>
      <c r="C1071" s="1"/>
      <c r="D1071" s="2"/>
      <c r="E1071" s="43"/>
      <c r="F1071" s="43"/>
    </row>
    <row r="1072" spans="1:6" ht="15.75">
      <c r="A1072" s="1"/>
      <c r="B1072" s="1"/>
      <c r="C1072" s="1"/>
      <c r="D1072" s="1"/>
      <c r="E1072" s="2" t="s">
        <v>0</v>
      </c>
      <c r="F1072" s="3" t="s">
        <v>51</v>
      </c>
    </row>
    <row r="1073" spans="1:6" ht="25.5">
      <c r="A1073" s="4" t="s">
        <v>31</v>
      </c>
      <c r="B1073" s="1"/>
      <c r="C1073" s="1"/>
      <c r="D1073" s="1"/>
      <c r="E1073" s="1"/>
      <c r="F1073" s="1"/>
    </row>
    <row r="1074" spans="1:6" ht="15.75">
      <c r="A1074" s="1"/>
      <c r="B1074" s="1"/>
      <c r="C1074" s="1"/>
      <c r="D1074" s="1"/>
      <c r="E1074" s="6" t="s">
        <v>3</v>
      </c>
      <c r="F1074" s="47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14" ht="20.25">
      <c r="A1077" s="1"/>
      <c r="B1077" s="8" t="s">
        <v>5</v>
      </c>
      <c r="C1077" s="9"/>
      <c r="D1077" s="10"/>
      <c r="E1077" s="10"/>
      <c r="F1077" s="11"/>
      <c r="G1077" s="1"/>
      <c r="H1077" s="1"/>
      <c r="I1077" s="1"/>
      <c r="J1077" s="1"/>
      <c r="K1077" s="1"/>
      <c r="L1077" s="1"/>
      <c r="M1077" s="1"/>
      <c r="N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2" t="s">
        <v>6</v>
      </c>
      <c r="C1080" s="13"/>
      <c r="D1080" s="14" t="s">
        <v>7</v>
      </c>
      <c r="E1080" s="12" t="s">
        <v>8</v>
      </c>
      <c r="F1080" s="15" t="s">
        <v>9</v>
      </c>
    </row>
    <row r="1081" spans="1:6" ht="12.75">
      <c r="A1081" s="1"/>
      <c r="B1081" s="16" t="s">
        <v>10</v>
      </c>
      <c r="C1081" s="17"/>
      <c r="D1081" s="18"/>
      <c r="E1081" s="16"/>
      <c r="F1081" s="18"/>
    </row>
    <row r="1082" spans="1:6" ht="12.75">
      <c r="A1082" s="1"/>
      <c r="B1082" s="19"/>
      <c r="C1082" s="20"/>
      <c r="D1082" s="21"/>
      <c r="E1082" s="22"/>
      <c r="F1082" s="22"/>
    </row>
    <row r="1083" spans="1:6" ht="12.75">
      <c r="A1083" s="1"/>
      <c r="B1083" s="23"/>
      <c r="C1083" s="23"/>
      <c r="D1083" s="24"/>
      <c r="E1083" s="25"/>
      <c r="F1083" s="25"/>
    </row>
    <row r="1084" spans="1:6" ht="12.75">
      <c r="A1084" s="1"/>
      <c r="B1084" s="23"/>
      <c r="C1084" s="23"/>
      <c r="D1084" s="24"/>
      <c r="E1084" s="25"/>
      <c r="F1084" s="25"/>
    </row>
    <row r="1085" spans="1:6" ht="12.75">
      <c r="A1085" s="1"/>
      <c r="B1085" s="23"/>
      <c r="C1085" s="23"/>
      <c r="D1085" s="24"/>
      <c r="E1085" s="25"/>
      <c r="F1085" s="25"/>
    </row>
    <row r="1086" spans="1:6" ht="12.75">
      <c r="A1086" s="1"/>
      <c r="B1086" s="23"/>
      <c r="C1086" s="23"/>
      <c r="D1086" s="24"/>
      <c r="E1086" s="25"/>
      <c r="F1086" s="25"/>
    </row>
    <row r="1087" spans="1:6" ht="12.75">
      <c r="A1087" s="1"/>
      <c r="B1087" s="23"/>
      <c r="C1087" s="23"/>
      <c r="D1087" s="24"/>
      <c r="E1087" s="25"/>
      <c r="F1087" s="25"/>
    </row>
    <row r="1088" spans="1:6" ht="12.75">
      <c r="A1088" s="1"/>
      <c r="B1088" s="23"/>
      <c r="C1088" s="23"/>
      <c r="D1088" s="24"/>
      <c r="E1088" s="25"/>
      <c r="F1088" s="25"/>
    </row>
    <row r="1089" spans="1:6" ht="12.75">
      <c r="A1089" s="1"/>
      <c r="B1089" s="23"/>
      <c r="C1089" s="23"/>
      <c r="D1089" s="24"/>
      <c r="E1089" s="25"/>
      <c r="F1089" s="25"/>
    </row>
    <row r="1090" spans="1:6" ht="12.75">
      <c r="A1090" s="1"/>
      <c r="B1090" s="23"/>
      <c r="C1090" s="23"/>
      <c r="D1090" s="24"/>
      <c r="E1090" s="25"/>
      <c r="F1090" s="25"/>
    </row>
    <row r="1091" spans="1:6" ht="12.75">
      <c r="A1091" s="1"/>
      <c r="B1091" s="23"/>
      <c r="C1091" s="23"/>
      <c r="D1091" s="24"/>
      <c r="E1091" s="25"/>
      <c r="F1091" s="25"/>
    </row>
    <row r="1092" spans="1:6" ht="12.75">
      <c r="A1092" s="1"/>
      <c r="B1092" s="23"/>
      <c r="C1092" s="23"/>
      <c r="D1092" s="24"/>
      <c r="E1092" s="25"/>
      <c r="F1092" s="25"/>
    </row>
    <row r="1093" spans="1:6" ht="12.75">
      <c r="A1093" s="1"/>
      <c r="B1093" s="23"/>
      <c r="C1093" s="23"/>
      <c r="D1093" s="24"/>
      <c r="E1093" s="25"/>
      <c r="F1093" s="25"/>
    </row>
    <row r="1094" spans="1:6" ht="12.75">
      <c r="A1094" s="1"/>
      <c r="B1094" s="23"/>
      <c r="C1094" s="23"/>
      <c r="D1094" s="24"/>
      <c r="E1094" s="25"/>
      <c r="F1094" s="25"/>
    </row>
    <row r="1095" spans="1:6" ht="12.75">
      <c r="A1095" s="1"/>
      <c r="B1095" s="23"/>
      <c r="C1095" s="23"/>
      <c r="D1095" s="24"/>
      <c r="E1095" s="25"/>
      <c r="F1095" s="25"/>
    </row>
    <row r="1096" spans="1:6" ht="12.75">
      <c r="A1096" s="1"/>
      <c r="B1096" s="23"/>
      <c r="C1096" s="23"/>
      <c r="D1096" s="24"/>
      <c r="E1096" s="25"/>
      <c r="F1096" s="25"/>
    </row>
    <row r="1097" spans="1:6" ht="12.75">
      <c r="A1097" s="1"/>
      <c r="B1097" s="23"/>
      <c r="C1097" s="23"/>
      <c r="D1097" s="24"/>
      <c r="E1097" s="25"/>
      <c r="F1097" s="25"/>
    </row>
    <row r="1098" spans="1:6" ht="12.75">
      <c r="A1098" s="1"/>
      <c r="B1098" s="23"/>
      <c r="C1098" s="23"/>
      <c r="D1098" s="24"/>
      <c r="E1098" s="25"/>
      <c r="F1098" s="25"/>
    </row>
    <row r="1099" spans="1:6" ht="12.75">
      <c r="A1099" s="1"/>
      <c r="B1099" s="23"/>
      <c r="C1099" s="23"/>
      <c r="D1099" s="24"/>
      <c r="E1099" s="25"/>
      <c r="F1099" s="25"/>
    </row>
    <row r="1100" spans="1:6" ht="12.75">
      <c r="A1100" s="1"/>
      <c r="B1100" s="23"/>
      <c r="C1100" s="23"/>
      <c r="D1100" s="24"/>
      <c r="E1100" s="25"/>
      <c r="F1100" s="25"/>
    </row>
    <row r="1101" spans="1:6" ht="12.75">
      <c r="A1101" s="1"/>
      <c r="B1101" s="23"/>
      <c r="C1101" s="23"/>
      <c r="D1101" s="24"/>
      <c r="E1101" s="25"/>
      <c r="F1101" s="25"/>
    </row>
    <row r="1102" spans="1:6" ht="12.75">
      <c r="A1102" s="1"/>
      <c r="B1102" s="23"/>
      <c r="C1102" s="23"/>
      <c r="D1102" s="24"/>
      <c r="E1102" s="25"/>
      <c r="F1102" s="25"/>
    </row>
    <row r="1103" spans="1:6" ht="12.75">
      <c r="A1103" s="1"/>
      <c r="B1103" s="23"/>
      <c r="C1103" s="23"/>
      <c r="D1103" s="24"/>
      <c r="E1103" s="25"/>
      <c r="F1103" s="25"/>
    </row>
    <row r="1104" spans="1:6" ht="12.75">
      <c r="A1104" s="1"/>
      <c r="B1104" s="23"/>
      <c r="C1104" s="23"/>
      <c r="D1104" s="24"/>
      <c r="E1104" s="25"/>
      <c r="F1104" s="25"/>
    </row>
    <row r="1105" spans="1:6" ht="12.75">
      <c r="A1105" s="1"/>
      <c r="B1105" s="23"/>
      <c r="C1105" s="23"/>
      <c r="D1105" s="24"/>
      <c r="E1105" s="25"/>
      <c r="F1105" s="25"/>
    </row>
    <row r="1106" spans="1:6" ht="12.75">
      <c r="A1106" s="1"/>
      <c r="B1106" s="23"/>
      <c r="C1106" s="23"/>
      <c r="D1106" s="24"/>
      <c r="E1106" s="25"/>
      <c r="F1106" s="25"/>
    </row>
    <row r="1107" spans="1:6" ht="12.75">
      <c r="A1107" s="1"/>
      <c r="B1107" s="23"/>
      <c r="C1107" s="23"/>
      <c r="D1107" s="24"/>
      <c r="E1107" s="25"/>
      <c r="F1107" s="25"/>
    </row>
    <row r="1108" spans="1:6" ht="12.75">
      <c r="A1108" s="1"/>
      <c r="B1108" s="23"/>
      <c r="C1108" s="23"/>
      <c r="D1108" s="24"/>
      <c r="E1108" s="25"/>
      <c r="F1108" s="25"/>
    </row>
    <row r="1109" spans="1:6" ht="12.75">
      <c r="A1109" s="1"/>
      <c r="B1109" s="23"/>
      <c r="C1109" s="23"/>
      <c r="D1109" s="24"/>
      <c r="E1109" s="25"/>
      <c r="F1109" s="25"/>
    </row>
    <row r="1110" spans="1:6" ht="12.75">
      <c r="A1110" s="1"/>
      <c r="B1110" s="23"/>
      <c r="C1110" s="23"/>
      <c r="D1110" s="24"/>
      <c r="E1110" s="25"/>
      <c r="F1110" s="25"/>
    </row>
    <row r="1111" spans="1:6" ht="12.75">
      <c r="A1111" s="1"/>
      <c r="B1111" s="23"/>
      <c r="C1111" s="23"/>
      <c r="D1111" s="24"/>
      <c r="E1111" s="25"/>
      <c r="F1111" s="25"/>
    </row>
    <row r="1112" spans="1:6" ht="12.75">
      <c r="A1112" s="1"/>
      <c r="B1112" s="23"/>
      <c r="C1112" s="23"/>
      <c r="D1112" s="24"/>
      <c r="E1112" s="25"/>
      <c r="F1112" s="25"/>
    </row>
    <row r="1113" spans="1:6" ht="12.75">
      <c r="A1113" s="1"/>
      <c r="B1113" s="26"/>
      <c r="C1113" s="27"/>
      <c r="D1113" s="28"/>
      <c r="E1113" s="29"/>
      <c r="F1113" s="29"/>
    </row>
    <row r="1114" spans="1:6" ht="15">
      <c r="A1114" s="1"/>
      <c r="B1114" s="1"/>
      <c r="C1114" s="1"/>
      <c r="D1114" s="2" t="s">
        <v>23</v>
      </c>
      <c r="E1114" s="30">
        <f>SUM(E1082:E1113)</f>
        <v>0</v>
      </c>
      <c r="F1114" s="31">
        <f>SUM(F1082:F1113)</f>
        <v>0</v>
      </c>
    </row>
    <row r="1115" spans="1:6" ht="15">
      <c r="A1115" s="1"/>
      <c r="B1115" s="33" t="s">
        <v>24</v>
      </c>
      <c r="C1115" s="34"/>
      <c r="D1115" s="2" t="s">
        <v>25</v>
      </c>
      <c r="E1115" s="46">
        <f>C1065</f>
        <v>66015.53</v>
      </c>
      <c r="F1115" s="36"/>
    </row>
    <row r="1116" spans="1:6" ht="15">
      <c r="A1116" s="1"/>
      <c r="B1116" s="37"/>
      <c r="C1116" s="38">
        <f>F1116</f>
        <v>66015.53</v>
      </c>
      <c r="D1116" s="2" t="s">
        <v>26</v>
      </c>
      <c r="E1116" s="39" t="s">
        <v>27</v>
      </c>
      <c r="F1116" s="40">
        <f>E1114+E1115-F1114</f>
        <v>66015.53</v>
      </c>
    </row>
    <row r="1117" spans="1:6" ht="15">
      <c r="A1117" s="1"/>
      <c r="B1117" s="1"/>
      <c r="C1117" s="1"/>
      <c r="D1117" s="2" t="s">
        <v>28</v>
      </c>
      <c r="E1117" s="41">
        <f>E1114+E1115</f>
        <v>66015.53</v>
      </c>
      <c r="F1117" s="42">
        <f>F1114+F1116</f>
        <v>66015.53</v>
      </c>
    </row>
    <row r="1118" spans="1:6" ht="15">
      <c r="A1118" s="1"/>
      <c r="B1118" s="1"/>
      <c r="C1118" s="1"/>
      <c r="D1118" s="2"/>
      <c r="E1118" s="43"/>
      <c r="F1118" s="43"/>
    </row>
    <row r="1119" spans="1:6" ht="15">
      <c r="A1119" s="1"/>
      <c r="B1119" s="1"/>
      <c r="C1119" s="1"/>
      <c r="D1119" s="2"/>
      <c r="E1119" s="43"/>
      <c r="F1119" s="43"/>
    </row>
    <row r="1120" spans="1:6" ht="15.75">
      <c r="A1120" s="1"/>
      <c r="B1120" s="1"/>
      <c r="C1120" s="1"/>
      <c r="D1120" s="1"/>
      <c r="E1120" s="44" t="s">
        <v>29</v>
      </c>
      <c r="F1120" s="31"/>
    </row>
    <row r="1121" spans="1:6" ht="15">
      <c r="A1121" s="1"/>
      <c r="B1121" s="1"/>
      <c r="C1121" s="1"/>
      <c r="D1121" s="2"/>
      <c r="E1121" s="39"/>
      <c r="F1121" s="40"/>
    </row>
    <row r="1122" spans="1:6" ht="15">
      <c r="A1122" s="1"/>
      <c r="B1122" s="1"/>
      <c r="C1122" s="1"/>
      <c r="D1122" s="2"/>
      <c r="E1122" s="43"/>
      <c r="F1122" s="43"/>
    </row>
    <row r="1123" spans="1:6" ht="15.75">
      <c r="A1123" s="1"/>
      <c r="B1123" s="1"/>
      <c r="C1123" s="1"/>
      <c r="D1123" s="1"/>
      <c r="E1123" s="2" t="s">
        <v>0</v>
      </c>
      <c r="F1123" s="3" t="s">
        <v>52</v>
      </c>
    </row>
    <row r="1124" spans="1:6" ht="25.5">
      <c r="A1124" s="4" t="s">
        <v>31</v>
      </c>
      <c r="B1124" s="1"/>
      <c r="C1124" s="1"/>
      <c r="D1124" s="1"/>
      <c r="E1124" s="1"/>
      <c r="F1124" s="1"/>
    </row>
    <row r="1125" spans="1:6" ht="15.75">
      <c r="A1125" s="1"/>
      <c r="B1125" s="1"/>
      <c r="C1125" s="1"/>
      <c r="D1125" s="1"/>
      <c r="E1125" s="6" t="s">
        <v>3</v>
      </c>
      <c r="F1125" s="47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14" ht="20.25">
      <c r="A1128" s="1"/>
      <c r="B1128" s="8" t="s">
        <v>5</v>
      </c>
      <c r="C1128" s="9"/>
      <c r="D1128" s="10"/>
      <c r="E1128" s="10"/>
      <c r="F1128" s="11"/>
      <c r="G1128" s="1"/>
      <c r="H1128" s="1"/>
      <c r="I1128" s="1"/>
      <c r="J1128" s="1"/>
      <c r="K1128" s="1"/>
      <c r="L1128" s="1"/>
      <c r="M1128" s="1"/>
      <c r="N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2" t="s">
        <v>6</v>
      </c>
      <c r="C1131" s="13"/>
      <c r="D1131" s="14" t="s">
        <v>7</v>
      </c>
      <c r="E1131" s="12" t="s">
        <v>8</v>
      </c>
      <c r="F1131" s="15" t="s">
        <v>9</v>
      </c>
    </row>
    <row r="1132" spans="1:6" ht="12.75">
      <c r="A1132" s="1"/>
      <c r="B1132" s="16" t="s">
        <v>10</v>
      </c>
      <c r="C1132" s="17"/>
      <c r="D1132" s="18"/>
      <c r="E1132" s="16"/>
      <c r="F1132" s="18"/>
    </row>
    <row r="1133" spans="1:6" ht="12.75">
      <c r="A1133" s="1"/>
      <c r="B1133" s="19"/>
      <c r="C1133" s="20"/>
      <c r="D1133" s="21"/>
      <c r="E1133" s="22"/>
      <c r="F1133" s="22"/>
    </row>
    <row r="1134" spans="1:6" ht="12.75">
      <c r="A1134" s="1"/>
      <c r="B1134" s="23"/>
      <c r="C1134" s="23"/>
      <c r="D1134" s="24"/>
      <c r="E1134" s="25"/>
      <c r="F1134" s="25"/>
    </row>
    <row r="1135" spans="1:6" ht="12.75">
      <c r="A1135" s="1"/>
      <c r="B1135" s="23"/>
      <c r="C1135" s="23"/>
      <c r="D1135" s="24"/>
      <c r="E1135" s="25"/>
      <c r="F1135" s="25"/>
    </row>
    <row r="1136" spans="1:6" ht="12.75">
      <c r="A1136" s="1"/>
      <c r="B1136" s="23"/>
      <c r="C1136" s="23"/>
      <c r="D1136" s="24"/>
      <c r="E1136" s="25"/>
      <c r="F1136" s="25"/>
    </row>
    <row r="1137" spans="1:6" ht="12.75">
      <c r="A1137" s="1"/>
      <c r="B1137" s="23"/>
      <c r="C1137" s="23"/>
      <c r="D1137" s="24"/>
      <c r="E1137" s="25"/>
      <c r="F1137" s="25"/>
    </row>
    <row r="1138" spans="1:6" ht="12.75">
      <c r="A1138" s="1"/>
      <c r="B1138" s="23"/>
      <c r="C1138" s="23"/>
      <c r="D1138" s="24"/>
      <c r="E1138" s="25"/>
      <c r="F1138" s="25"/>
    </row>
    <row r="1139" spans="1:6" ht="12.75">
      <c r="A1139" s="1"/>
      <c r="B1139" s="23"/>
      <c r="C1139" s="23"/>
      <c r="D1139" s="24"/>
      <c r="E1139" s="25"/>
      <c r="F1139" s="25"/>
    </row>
    <row r="1140" spans="1:6" ht="12.75">
      <c r="A1140" s="1"/>
      <c r="B1140" s="23"/>
      <c r="C1140" s="23"/>
      <c r="D1140" s="24"/>
      <c r="E1140" s="25"/>
      <c r="F1140" s="25"/>
    </row>
    <row r="1141" spans="1:6" ht="12.75">
      <c r="A1141" s="1"/>
      <c r="B1141" s="23"/>
      <c r="C1141" s="23"/>
      <c r="D1141" s="24"/>
      <c r="E1141" s="25"/>
      <c r="F1141" s="25"/>
    </row>
    <row r="1142" spans="1:6" ht="12.75">
      <c r="A1142" s="1"/>
      <c r="B1142" s="23"/>
      <c r="C1142" s="23"/>
      <c r="D1142" s="24"/>
      <c r="E1142" s="25"/>
      <c r="F1142" s="25"/>
    </row>
    <row r="1143" spans="1:6" ht="12.75">
      <c r="A1143" s="1"/>
      <c r="B1143" s="23"/>
      <c r="C1143" s="23"/>
      <c r="D1143" s="24"/>
      <c r="E1143" s="25"/>
      <c r="F1143" s="25"/>
    </row>
    <row r="1144" spans="1:6" ht="12.75">
      <c r="A1144" s="1"/>
      <c r="B1144" s="23"/>
      <c r="C1144" s="23"/>
      <c r="D1144" s="24"/>
      <c r="E1144" s="25"/>
      <c r="F1144" s="25"/>
    </row>
    <row r="1145" spans="1:6" ht="12.75">
      <c r="A1145" s="1"/>
      <c r="B1145" s="23"/>
      <c r="C1145" s="23"/>
      <c r="D1145" s="24"/>
      <c r="E1145" s="25"/>
      <c r="F1145" s="25"/>
    </row>
    <row r="1146" spans="1:6" ht="12.75">
      <c r="A1146" s="1"/>
      <c r="B1146" s="23"/>
      <c r="C1146" s="23"/>
      <c r="D1146" s="24"/>
      <c r="E1146" s="25"/>
      <c r="F1146" s="25"/>
    </row>
    <row r="1147" spans="1:6" ht="12.75">
      <c r="A1147" s="1"/>
      <c r="B1147" s="23"/>
      <c r="C1147" s="23"/>
      <c r="D1147" s="24"/>
      <c r="E1147" s="25"/>
      <c r="F1147" s="25"/>
    </row>
    <row r="1148" spans="1:6" ht="12.75">
      <c r="A1148" s="1"/>
      <c r="B1148" s="23"/>
      <c r="C1148" s="23"/>
      <c r="D1148" s="24"/>
      <c r="E1148" s="25"/>
      <c r="F1148" s="25"/>
    </row>
    <row r="1149" spans="1:6" ht="12.75">
      <c r="A1149" s="1"/>
      <c r="B1149" s="23"/>
      <c r="C1149" s="23"/>
      <c r="D1149" s="24"/>
      <c r="E1149" s="25"/>
      <c r="F1149" s="25"/>
    </row>
    <row r="1150" spans="1:6" ht="12.75">
      <c r="A1150" s="1"/>
      <c r="B1150" s="23"/>
      <c r="C1150" s="23"/>
      <c r="D1150" s="24"/>
      <c r="E1150" s="25"/>
      <c r="F1150" s="25"/>
    </row>
    <row r="1151" spans="1:6" ht="12.75">
      <c r="A1151" s="1"/>
      <c r="B1151" s="23"/>
      <c r="C1151" s="23"/>
      <c r="D1151" s="24"/>
      <c r="E1151" s="25"/>
      <c r="F1151" s="25"/>
    </row>
    <row r="1152" spans="1:6" ht="12.75">
      <c r="A1152" s="1"/>
      <c r="B1152" s="23"/>
      <c r="C1152" s="23"/>
      <c r="D1152" s="24"/>
      <c r="E1152" s="25"/>
      <c r="F1152" s="25"/>
    </row>
    <row r="1153" spans="1:6" ht="12.75">
      <c r="A1153" s="1"/>
      <c r="B1153" s="23"/>
      <c r="C1153" s="23"/>
      <c r="D1153" s="24"/>
      <c r="E1153" s="25"/>
      <c r="F1153" s="25"/>
    </row>
    <row r="1154" spans="1:6" ht="12.75">
      <c r="A1154" s="1"/>
      <c r="B1154" s="23"/>
      <c r="C1154" s="23"/>
      <c r="D1154" s="24"/>
      <c r="E1154" s="25"/>
      <c r="F1154" s="25"/>
    </row>
    <row r="1155" spans="1:6" ht="12.75">
      <c r="A1155" s="1"/>
      <c r="B1155" s="23"/>
      <c r="C1155" s="23"/>
      <c r="D1155" s="24"/>
      <c r="E1155" s="25"/>
      <c r="F1155" s="25"/>
    </row>
    <row r="1156" spans="1:6" ht="12.75">
      <c r="A1156" s="1"/>
      <c r="B1156" s="23"/>
      <c r="C1156" s="23"/>
      <c r="D1156" s="24"/>
      <c r="E1156" s="25"/>
      <c r="F1156" s="25"/>
    </row>
    <row r="1157" spans="1:6" ht="12.75">
      <c r="A1157" s="1"/>
      <c r="B1157" s="23"/>
      <c r="C1157" s="23"/>
      <c r="D1157" s="24"/>
      <c r="E1157" s="25"/>
      <c r="F1157" s="25"/>
    </row>
    <row r="1158" spans="1:6" ht="12.75">
      <c r="A1158" s="1"/>
      <c r="B1158" s="23"/>
      <c r="C1158" s="23"/>
      <c r="D1158" s="24"/>
      <c r="E1158" s="25"/>
      <c r="F1158" s="25"/>
    </row>
    <row r="1159" spans="1:6" ht="12.75">
      <c r="A1159" s="1"/>
      <c r="B1159" s="23"/>
      <c r="C1159" s="23"/>
      <c r="D1159" s="24"/>
      <c r="E1159" s="25"/>
      <c r="F1159" s="25"/>
    </row>
    <row r="1160" spans="1:6" ht="12.75">
      <c r="A1160" s="1"/>
      <c r="B1160" s="23"/>
      <c r="C1160" s="23"/>
      <c r="D1160" s="24"/>
      <c r="E1160" s="25"/>
      <c r="F1160" s="25"/>
    </row>
    <row r="1161" spans="1:6" ht="12.75">
      <c r="A1161" s="1"/>
      <c r="B1161" s="23"/>
      <c r="C1161" s="23"/>
      <c r="D1161" s="24"/>
      <c r="E1161" s="25"/>
      <c r="F1161" s="25"/>
    </row>
    <row r="1162" spans="1:6" ht="12.75">
      <c r="A1162" s="1"/>
      <c r="B1162" s="23"/>
      <c r="C1162" s="23"/>
      <c r="D1162" s="24"/>
      <c r="E1162" s="25"/>
      <c r="F1162" s="25"/>
    </row>
    <row r="1163" spans="1:6" ht="12.75">
      <c r="A1163" s="1"/>
      <c r="B1163" s="23"/>
      <c r="C1163" s="23"/>
      <c r="D1163" s="24"/>
      <c r="E1163" s="25"/>
      <c r="F1163" s="25"/>
    </row>
    <row r="1164" spans="1:6" ht="12.75">
      <c r="A1164" s="1"/>
      <c r="B1164" s="26"/>
      <c r="C1164" s="27"/>
      <c r="D1164" s="28"/>
      <c r="E1164" s="29"/>
      <c r="F1164" s="29"/>
    </row>
    <row r="1165" spans="1:6" ht="15">
      <c r="A1165" s="1"/>
      <c r="B1165" s="1"/>
      <c r="C1165" s="1"/>
      <c r="D1165" s="2" t="s">
        <v>23</v>
      </c>
      <c r="E1165" s="30">
        <f>SUM(E1133:E1164)</f>
        <v>0</v>
      </c>
      <c r="F1165" s="31">
        <f>SUM(F1133:F1164)</f>
        <v>0</v>
      </c>
    </row>
    <row r="1166" spans="1:6" ht="15">
      <c r="A1166" s="1"/>
      <c r="B1166" s="33" t="s">
        <v>24</v>
      </c>
      <c r="C1166" s="34"/>
      <c r="D1166" s="2" t="s">
        <v>25</v>
      </c>
      <c r="E1166" s="46">
        <f>C1116</f>
        <v>66015.53</v>
      </c>
      <c r="F1166" s="36"/>
    </row>
    <row r="1167" spans="1:6" ht="15">
      <c r="A1167" s="1"/>
      <c r="B1167" s="37"/>
      <c r="C1167" s="38">
        <f>F1167</f>
        <v>66015.53</v>
      </c>
      <c r="D1167" s="2" t="s">
        <v>26</v>
      </c>
      <c r="E1167" s="39" t="s">
        <v>27</v>
      </c>
      <c r="F1167" s="40">
        <f>E1165+E1166-F1165</f>
        <v>66015.53</v>
      </c>
    </row>
    <row r="1168" spans="1:6" ht="15">
      <c r="A1168" s="1"/>
      <c r="B1168" s="1"/>
      <c r="C1168" s="1"/>
      <c r="D1168" s="2" t="s">
        <v>28</v>
      </c>
      <c r="E1168" s="41">
        <f>E1165+E1166</f>
        <v>66015.53</v>
      </c>
      <c r="F1168" s="42">
        <f>F1165+F1167</f>
        <v>66015.53</v>
      </c>
    </row>
    <row r="1169" spans="1:6" ht="15">
      <c r="A1169" s="1"/>
      <c r="B1169" s="1"/>
      <c r="C1169" s="1"/>
      <c r="D1169" s="2"/>
      <c r="E1169" s="43"/>
      <c r="F1169" s="43"/>
    </row>
    <row r="1170" spans="1:6" ht="15">
      <c r="A1170" s="1"/>
      <c r="B1170" s="1"/>
      <c r="C1170" s="1"/>
      <c r="D1170" s="2"/>
      <c r="E1170" s="43"/>
      <c r="F1170" s="43"/>
    </row>
    <row r="1171" spans="1:6" ht="15.75">
      <c r="A1171" s="1"/>
      <c r="B1171" s="1"/>
      <c r="C1171" s="1"/>
      <c r="D1171" s="1"/>
      <c r="E1171" s="44" t="s">
        <v>29</v>
      </c>
      <c r="F1171" s="31"/>
    </row>
    <row r="1172" spans="1:6" ht="15">
      <c r="A1172" s="1"/>
      <c r="B1172" s="1"/>
      <c r="C1172" s="1"/>
      <c r="D1172" s="2"/>
      <c r="E1172" s="39"/>
      <c r="F1172" s="40"/>
    </row>
    <row r="1173" spans="1:6" ht="15">
      <c r="A1173" s="1"/>
      <c r="B1173" s="1"/>
      <c r="C1173" s="1"/>
      <c r="D1173" s="2"/>
      <c r="E1173" s="43"/>
      <c r="F1173" s="43"/>
    </row>
    <row r="1174" spans="1:6" ht="15.75">
      <c r="A1174" s="1"/>
      <c r="B1174" s="1"/>
      <c r="C1174" s="1"/>
      <c r="D1174" s="1"/>
      <c r="E1174" s="2" t="s">
        <v>0</v>
      </c>
      <c r="F1174" s="3" t="s">
        <v>53</v>
      </c>
    </row>
    <row r="1175" spans="1:6" ht="25.5">
      <c r="A1175" s="4" t="s">
        <v>31</v>
      </c>
      <c r="B1175" s="1"/>
      <c r="C1175" s="1"/>
      <c r="D1175" s="1"/>
      <c r="E1175" s="1"/>
      <c r="F1175" s="1"/>
    </row>
    <row r="1176" spans="1:6" ht="15.75">
      <c r="A1176" s="1"/>
      <c r="B1176" s="1"/>
      <c r="C1176" s="1"/>
      <c r="D1176" s="1"/>
      <c r="E1176" s="6" t="s">
        <v>3</v>
      </c>
      <c r="F1176" s="47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14" ht="20.25">
      <c r="A1179" s="1"/>
      <c r="B1179" s="8" t="s">
        <v>5</v>
      </c>
      <c r="C1179" s="9"/>
      <c r="D1179" s="10"/>
      <c r="E1179" s="10"/>
      <c r="F1179" s="11"/>
      <c r="G1179" s="1"/>
      <c r="H1179" s="1"/>
      <c r="I1179" s="1"/>
      <c r="J1179" s="1"/>
      <c r="K1179" s="1"/>
      <c r="L1179" s="1"/>
      <c r="M1179" s="1"/>
      <c r="N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2" t="s">
        <v>6</v>
      </c>
      <c r="C1182" s="13"/>
      <c r="D1182" s="14" t="s">
        <v>7</v>
      </c>
      <c r="E1182" s="12" t="s">
        <v>8</v>
      </c>
      <c r="F1182" s="15" t="s">
        <v>9</v>
      </c>
    </row>
    <row r="1183" spans="1:6" ht="12.75">
      <c r="A1183" s="1"/>
      <c r="B1183" s="16" t="s">
        <v>10</v>
      </c>
      <c r="C1183" s="17"/>
      <c r="D1183" s="18"/>
      <c r="E1183" s="16"/>
      <c r="F1183" s="18"/>
    </row>
    <row r="1184" spans="1:6" ht="12.75">
      <c r="A1184" s="1"/>
      <c r="B1184" s="19"/>
      <c r="C1184" s="20"/>
      <c r="D1184" s="21"/>
      <c r="E1184" s="22"/>
      <c r="F1184" s="22"/>
    </row>
    <row r="1185" spans="1:6" ht="12.75">
      <c r="A1185" s="1"/>
      <c r="B1185" s="23"/>
      <c r="C1185" s="23"/>
      <c r="D1185" s="24"/>
      <c r="E1185" s="25"/>
      <c r="F1185" s="25"/>
    </row>
    <row r="1186" spans="1:6" ht="12.75">
      <c r="A1186" s="1"/>
      <c r="B1186" s="23"/>
      <c r="C1186" s="23"/>
      <c r="D1186" s="24"/>
      <c r="E1186" s="25"/>
      <c r="F1186" s="25"/>
    </row>
    <row r="1187" spans="1:6" ht="12.75">
      <c r="A1187" s="1"/>
      <c r="B1187" s="23"/>
      <c r="C1187" s="23"/>
      <c r="D1187" s="24"/>
      <c r="E1187" s="25"/>
      <c r="F1187" s="25"/>
    </row>
    <row r="1188" spans="1:6" ht="12.75">
      <c r="A1188" s="1"/>
      <c r="B1188" s="23"/>
      <c r="C1188" s="23"/>
      <c r="D1188" s="24"/>
      <c r="E1188" s="25"/>
      <c r="F1188" s="25"/>
    </row>
    <row r="1189" spans="1:6" ht="12.75">
      <c r="A1189" s="1"/>
      <c r="B1189" s="23"/>
      <c r="C1189" s="23"/>
      <c r="D1189" s="24"/>
      <c r="E1189" s="25"/>
      <c r="F1189" s="25"/>
    </row>
    <row r="1190" spans="1:6" ht="12.75">
      <c r="A1190" s="1"/>
      <c r="B1190" s="23"/>
      <c r="C1190" s="23"/>
      <c r="D1190" s="24"/>
      <c r="E1190" s="25"/>
      <c r="F1190" s="25"/>
    </row>
    <row r="1191" spans="1:6" ht="12.75">
      <c r="A1191" s="1"/>
      <c r="B1191" s="23"/>
      <c r="C1191" s="23"/>
      <c r="D1191" s="24"/>
      <c r="E1191" s="25"/>
      <c r="F1191" s="25"/>
    </row>
    <row r="1192" spans="1:6" ht="12.75">
      <c r="A1192" s="1"/>
      <c r="B1192" s="23"/>
      <c r="C1192" s="23"/>
      <c r="D1192" s="24"/>
      <c r="E1192" s="25"/>
      <c r="F1192" s="25"/>
    </row>
    <row r="1193" spans="1:6" ht="12.75">
      <c r="A1193" s="1"/>
      <c r="B1193" s="23"/>
      <c r="C1193" s="23"/>
      <c r="D1193" s="24"/>
      <c r="E1193" s="25"/>
      <c r="F1193" s="25"/>
    </row>
    <row r="1194" spans="1:6" ht="12.75">
      <c r="A1194" s="1"/>
      <c r="B1194" s="23"/>
      <c r="C1194" s="23"/>
      <c r="D1194" s="24"/>
      <c r="E1194" s="25"/>
      <c r="F1194" s="25"/>
    </row>
    <row r="1195" spans="1:6" ht="12.75">
      <c r="A1195" s="1"/>
      <c r="B1195" s="23"/>
      <c r="C1195" s="23"/>
      <c r="D1195" s="24"/>
      <c r="E1195" s="25"/>
      <c r="F1195" s="25"/>
    </row>
    <row r="1196" spans="1:6" ht="12.75">
      <c r="A1196" s="1"/>
      <c r="B1196" s="23"/>
      <c r="C1196" s="23"/>
      <c r="D1196" s="24"/>
      <c r="E1196" s="25"/>
      <c r="F1196" s="25"/>
    </row>
    <row r="1197" spans="1:6" ht="12.75">
      <c r="A1197" s="1"/>
      <c r="B1197" s="23"/>
      <c r="C1197" s="23"/>
      <c r="D1197" s="24"/>
      <c r="E1197" s="25"/>
      <c r="F1197" s="25"/>
    </row>
    <row r="1198" spans="1:6" ht="12.75">
      <c r="A1198" s="1"/>
      <c r="B1198" s="23"/>
      <c r="C1198" s="23"/>
      <c r="D1198" s="24"/>
      <c r="E1198" s="25"/>
      <c r="F1198" s="25"/>
    </row>
    <row r="1199" spans="1:6" ht="12.75">
      <c r="A1199" s="1"/>
      <c r="B1199" s="23"/>
      <c r="C1199" s="23"/>
      <c r="D1199" s="24"/>
      <c r="E1199" s="25"/>
      <c r="F1199" s="25"/>
    </row>
    <row r="1200" spans="1:6" ht="12.75">
      <c r="A1200" s="1"/>
      <c r="B1200" s="23"/>
      <c r="C1200" s="23"/>
      <c r="D1200" s="24"/>
      <c r="E1200" s="25"/>
      <c r="F1200" s="25"/>
    </row>
    <row r="1201" spans="1:6" ht="12.75">
      <c r="A1201" s="1"/>
      <c r="B1201" s="23"/>
      <c r="C1201" s="23"/>
      <c r="D1201" s="24"/>
      <c r="E1201" s="25"/>
      <c r="F1201" s="25"/>
    </row>
    <row r="1202" spans="1:6" ht="12.75">
      <c r="A1202" s="1"/>
      <c r="B1202" s="23"/>
      <c r="C1202" s="23"/>
      <c r="D1202" s="24"/>
      <c r="E1202" s="25"/>
      <c r="F1202" s="25"/>
    </row>
    <row r="1203" spans="1:6" ht="12.75">
      <c r="A1203" s="1"/>
      <c r="B1203" s="23"/>
      <c r="C1203" s="23"/>
      <c r="D1203" s="24"/>
      <c r="E1203" s="25"/>
      <c r="F1203" s="25"/>
    </row>
    <row r="1204" spans="1:6" ht="12.75">
      <c r="A1204" s="1"/>
      <c r="B1204" s="23"/>
      <c r="C1204" s="23"/>
      <c r="D1204" s="24"/>
      <c r="E1204" s="25"/>
      <c r="F1204" s="25"/>
    </row>
    <row r="1205" spans="1:6" ht="12.75">
      <c r="A1205" s="1"/>
      <c r="B1205" s="23"/>
      <c r="C1205" s="23"/>
      <c r="D1205" s="24"/>
      <c r="E1205" s="25"/>
      <c r="F1205" s="25"/>
    </row>
    <row r="1206" spans="1:6" ht="12.75">
      <c r="A1206" s="1"/>
      <c r="B1206" s="23"/>
      <c r="C1206" s="23"/>
      <c r="D1206" s="24"/>
      <c r="E1206" s="25"/>
      <c r="F1206" s="25"/>
    </row>
    <row r="1207" spans="1:6" ht="12.75">
      <c r="A1207" s="1"/>
      <c r="B1207" s="23"/>
      <c r="C1207" s="23"/>
      <c r="D1207" s="24"/>
      <c r="E1207" s="25"/>
      <c r="F1207" s="25"/>
    </row>
    <row r="1208" spans="1:6" ht="12.75">
      <c r="A1208" s="1"/>
      <c r="B1208" s="23"/>
      <c r="C1208" s="23"/>
      <c r="D1208" s="24"/>
      <c r="E1208" s="25"/>
      <c r="F1208" s="25"/>
    </row>
    <row r="1209" spans="1:6" ht="12.75">
      <c r="A1209" s="1"/>
      <c r="B1209" s="23"/>
      <c r="C1209" s="23"/>
      <c r="D1209" s="24"/>
      <c r="E1209" s="25"/>
      <c r="F1209" s="25"/>
    </row>
    <row r="1210" spans="1:6" ht="12.75">
      <c r="A1210" s="1"/>
      <c r="B1210" s="23"/>
      <c r="C1210" s="23"/>
      <c r="D1210" s="24"/>
      <c r="E1210" s="25"/>
      <c r="F1210" s="25"/>
    </row>
    <row r="1211" spans="1:6" ht="12.75">
      <c r="A1211" s="1"/>
      <c r="B1211" s="23"/>
      <c r="C1211" s="23"/>
      <c r="D1211" s="24"/>
      <c r="E1211" s="25"/>
      <c r="F1211" s="25"/>
    </row>
    <row r="1212" spans="1:6" ht="12.75">
      <c r="A1212" s="1"/>
      <c r="B1212" s="23"/>
      <c r="C1212" s="23"/>
      <c r="D1212" s="24"/>
      <c r="E1212" s="25"/>
      <c r="F1212" s="25"/>
    </row>
    <row r="1213" spans="1:6" ht="12.75">
      <c r="A1213" s="1"/>
      <c r="B1213" s="23"/>
      <c r="C1213" s="23"/>
      <c r="D1213" s="24"/>
      <c r="E1213" s="25"/>
      <c r="F1213" s="25"/>
    </row>
    <row r="1214" spans="1:6" ht="12.75">
      <c r="A1214" s="1"/>
      <c r="B1214" s="23"/>
      <c r="C1214" s="23"/>
      <c r="D1214" s="24"/>
      <c r="E1214" s="25"/>
      <c r="F1214" s="25"/>
    </row>
    <row r="1215" spans="1:6" ht="12.75">
      <c r="A1215" s="1"/>
      <c r="B1215" s="26"/>
      <c r="C1215" s="27"/>
      <c r="D1215" s="28"/>
      <c r="E1215" s="29"/>
      <c r="F1215" s="29"/>
    </row>
    <row r="1216" spans="1:6" ht="15">
      <c r="A1216" s="1"/>
      <c r="B1216" s="1"/>
      <c r="C1216" s="1"/>
      <c r="D1216" s="2" t="s">
        <v>23</v>
      </c>
      <c r="E1216" s="30">
        <f>SUM(E1184:E1215)</f>
        <v>0</v>
      </c>
      <c r="F1216" s="31">
        <f>SUM(F1184:F1215)</f>
        <v>0</v>
      </c>
    </row>
    <row r="1217" spans="1:6" ht="15">
      <c r="A1217" s="1"/>
      <c r="B1217" s="33" t="s">
        <v>24</v>
      </c>
      <c r="C1217" s="34"/>
      <c r="D1217" s="2" t="s">
        <v>25</v>
      </c>
      <c r="E1217" s="46">
        <f>C1167</f>
        <v>66015.53</v>
      </c>
      <c r="F1217" s="36"/>
    </row>
    <row r="1218" spans="1:6" ht="15">
      <c r="A1218" s="1"/>
      <c r="B1218" s="37"/>
      <c r="C1218" s="38">
        <f>F1218</f>
        <v>66015.53</v>
      </c>
      <c r="D1218" s="2" t="s">
        <v>26</v>
      </c>
      <c r="E1218" s="39" t="s">
        <v>27</v>
      </c>
      <c r="F1218" s="40">
        <f>E1216+E1217-F1216</f>
        <v>66015.53</v>
      </c>
    </row>
    <row r="1219" spans="1:6" ht="15">
      <c r="A1219" s="1"/>
      <c r="B1219" s="1"/>
      <c r="C1219" s="1"/>
      <c r="D1219" s="2" t="s">
        <v>28</v>
      </c>
      <c r="E1219" s="41">
        <f>E1216+E1217</f>
        <v>66015.53</v>
      </c>
      <c r="F1219" s="42">
        <f>F1216+F1218</f>
        <v>66015.53</v>
      </c>
    </row>
    <row r="1220" spans="1:6" ht="15">
      <c r="A1220" s="1"/>
      <c r="B1220" s="1"/>
      <c r="C1220" s="1"/>
      <c r="D1220" s="2"/>
      <c r="E1220" s="43"/>
      <c r="F1220" s="43"/>
    </row>
    <row r="1221" spans="1:6" ht="15">
      <c r="A1221" s="1"/>
      <c r="B1221" s="1"/>
      <c r="C1221" s="1"/>
      <c r="D1221" s="2"/>
      <c r="E1221" s="43"/>
      <c r="F1221" s="43"/>
    </row>
    <row r="1222" spans="1:6" ht="15.75">
      <c r="A1222" s="1"/>
      <c r="B1222" s="1"/>
      <c r="C1222" s="1"/>
      <c r="D1222" s="1"/>
      <c r="E1222" s="44" t="s">
        <v>29</v>
      </c>
      <c r="F1222" s="31"/>
    </row>
    <row r="1223" spans="1:6" ht="15">
      <c r="A1223" s="1"/>
      <c r="B1223" s="1"/>
      <c r="C1223" s="1"/>
      <c r="D1223" s="2"/>
      <c r="E1223" s="39"/>
      <c r="F1223" s="40"/>
    </row>
    <row r="1224" spans="1:6" ht="15">
      <c r="A1224" s="1"/>
      <c r="B1224" s="1"/>
      <c r="C1224" s="1"/>
      <c r="D1224" s="2"/>
      <c r="E1224" s="43"/>
      <c r="F1224" s="43"/>
    </row>
    <row r="1225" spans="1:6" ht="15.75">
      <c r="A1225" s="1"/>
      <c r="B1225" s="1"/>
      <c r="C1225" s="1"/>
      <c r="D1225" s="1"/>
      <c r="E1225" s="2" t="s">
        <v>0</v>
      </c>
      <c r="F1225" s="3" t="s">
        <v>54</v>
      </c>
    </row>
    <row r="1226" spans="1:6" ht="25.5">
      <c r="A1226" s="4" t="s">
        <v>31</v>
      </c>
      <c r="B1226" s="1"/>
      <c r="C1226" s="1"/>
      <c r="D1226" s="1"/>
      <c r="E1226" s="1"/>
      <c r="F1226" s="1"/>
    </row>
    <row r="1227" spans="1:6" ht="15.75">
      <c r="A1227" s="1"/>
      <c r="B1227" s="1"/>
      <c r="C1227" s="1"/>
      <c r="D1227" s="1"/>
      <c r="E1227" s="6" t="s">
        <v>3</v>
      </c>
      <c r="F1227" s="47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14" ht="20.25">
      <c r="A1230" s="1"/>
      <c r="B1230" s="8" t="s">
        <v>5</v>
      </c>
      <c r="C1230" s="9"/>
      <c r="D1230" s="10"/>
      <c r="E1230" s="10"/>
      <c r="F1230" s="11"/>
      <c r="G1230" s="1"/>
      <c r="H1230" s="1"/>
      <c r="I1230" s="1"/>
      <c r="J1230" s="1"/>
      <c r="K1230" s="1"/>
      <c r="L1230" s="1"/>
      <c r="M1230" s="1"/>
      <c r="N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2" t="s">
        <v>6</v>
      </c>
      <c r="C1233" s="13"/>
      <c r="D1233" s="14" t="s">
        <v>7</v>
      </c>
      <c r="E1233" s="12" t="s">
        <v>8</v>
      </c>
      <c r="F1233" s="15" t="s">
        <v>9</v>
      </c>
    </row>
    <row r="1234" spans="1:6" ht="12.75">
      <c r="A1234" s="1"/>
      <c r="B1234" s="16" t="s">
        <v>10</v>
      </c>
      <c r="C1234" s="17"/>
      <c r="D1234" s="18"/>
      <c r="E1234" s="16"/>
      <c r="F1234" s="18"/>
    </row>
    <row r="1235" spans="1:6" ht="12.75">
      <c r="A1235" s="1"/>
      <c r="B1235" s="19"/>
      <c r="C1235" s="20"/>
      <c r="D1235" s="21"/>
      <c r="E1235" s="22"/>
      <c r="F1235" s="22"/>
    </row>
    <row r="1236" spans="1:6" ht="12.75">
      <c r="A1236" s="1"/>
      <c r="B1236" s="23"/>
      <c r="C1236" s="23"/>
      <c r="D1236" s="24"/>
      <c r="E1236" s="25"/>
      <c r="F1236" s="25"/>
    </row>
    <row r="1237" spans="1:6" ht="12.75">
      <c r="A1237" s="1"/>
      <c r="B1237" s="23"/>
      <c r="C1237" s="23"/>
      <c r="D1237" s="24"/>
      <c r="E1237" s="25"/>
      <c r="F1237" s="25"/>
    </row>
    <row r="1238" spans="1:6" ht="12.75">
      <c r="A1238" s="1"/>
      <c r="B1238" s="23"/>
      <c r="C1238" s="23"/>
      <c r="D1238" s="24"/>
      <c r="E1238" s="25"/>
      <c r="F1238" s="25"/>
    </row>
    <row r="1239" spans="1:6" ht="12.75">
      <c r="A1239" s="1"/>
      <c r="B1239" s="23"/>
      <c r="C1239" s="23"/>
      <c r="D1239" s="24"/>
      <c r="E1239" s="25"/>
      <c r="F1239" s="25"/>
    </row>
    <row r="1240" spans="1:6" ht="12.75">
      <c r="A1240" s="1"/>
      <c r="B1240" s="23"/>
      <c r="C1240" s="23"/>
      <c r="D1240" s="24"/>
      <c r="E1240" s="25"/>
      <c r="F1240" s="25"/>
    </row>
    <row r="1241" spans="1:6" ht="12.75">
      <c r="A1241" s="1"/>
      <c r="B1241" s="23"/>
      <c r="C1241" s="23"/>
      <c r="D1241" s="24"/>
      <c r="E1241" s="25"/>
      <c r="F1241" s="25"/>
    </row>
    <row r="1242" spans="1:6" ht="12.75">
      <c r="A1242" s="1"/>
      <c r="B1242" s="23"/>
      <c r="C1242" s="23"/>
      <c r="D1242" s="24"/>
      <c r="E1242" s="25"/>
      <c r="F1242" s="25"/>
    </row>
    <row r="1243" spans="1:6" ht="12.75">
      <c r="A1243" s="1"/>
      <c r="B1243" s="23"/>
      <c r="C1243" s="23"/>
      <c r="D1243" s="24"/>
      <c r="E1243" s="25"/>
      <c r="F1243" s="25"/>
    </row>
    <row r="1244" spans="1:6" ht="12.75">
      <c r="A1244" s="1"/>
      <c r="B1244" s="23"/>
      <c r="C1244" s="23"/>
      <c r="D1244" s="24"/>
      <c r="E1244" s="25"/>
      <c r="F1244" s="25"/>
    </row>
    <row r="1245" spans="1:6" ht="12.75">
      <c r="A1245" s="1"/>
      <c r="B1245" s="23"/>
      <c r="C1245" s="23"/>
      <c r="D1245" s="24"/>
      <c r="E1245" s="25"/>
      <c r="F1245" s="25"/>
    </row>
    <row r="1246" spans="1:6" ht="12.75">
      <c r="A1246" s="1"/>
      <c r="B1246" s="23"/>
      <c r="C1246" s="23"/>
      <c r="D1246" s="24"/>
      <c r="E1246" s="25"/>
      <c r="F1246" s="25"/>
    </row>
    <row r="1247" spans="1:6" ht="12.75">
      <c r="A1247" s="1"/>
      <c r="B1247" s="23"/>
      <c r="C1247" s="23"/>
      <c r="D1247" s="24"/>
      <c r="E1247" s="25"/>
      <c r="F1247" s="25"/>
    </row>
    <row r="1248" spans="1:6" ht="12.75">
      <c r="A1248" s="1"/>
      <c r="B1248" s="23"/>
      <c r="C1248" s="23"/>
      <c r="D1248" s="24"/>
      <c r="E1248" s="25"/>
      <c r="F1248" s="25"/>
    </row>
    <row r="1249" spans="1:6" ht="12.75">
      <c r="A1249" s="1"/>
      <c r="B1249" s="23"/>
      <c r="C1249" s="23"/>
      <c r="D1249" s="24"/>
      <c r="E1249" s="25"/>
      <c r="F1249" s="25"/>
    </row>
    <row r="1250" spans="1:6" ht="12.75">
      <c r="A1250" s="1"/>
      <c r="B1250" s="23"/>
      <c r="C1250" s="23"/>
      <c r="D1250" s="24"/>
      <c r="E1250" s="25"/>
      <c r="F1250" s="25"/>
    </row>
    <row r="1251" spans="1:6" ht="12.75">
      <c r="A1251" s="1"/>
      <c r="B1251" s="23"/>
      <c r="C1251" s="23"/>
      <c r="D1251" s="24"/>
      <c r="E1251" s="25"/>
      <c r="F1251" s="25"/>
    </row>
    <row r="1252" spans="1:6" ht="12.75">
      <c r="A1252" s="1"/>
      <c r="B1252" s="23"/>
      <c r="C1252" s="23"/>
      <c r="D1252" s="24"/>
      <c r="E1252" s="25"/>
      <c r="F1252" s="25"/>
    </row>
    <row r="1253" spans="1:6" ht="12.75">
      <c r="A1253" s="1"/>
      <c r="B1253" s="23"/>
      <c r="C1253" s="23"/>
      <c r="D1253" s="24"/>
      <c r="E1253" s="25"/>
      <c r="F1253" s="25"/>
    </row>
    <row r="1254" spans="1:6" ht="12.75">
      <c r="A1254" s="1"/>
      <c r="B1254" s="23"/>
      <c r="C1254" s="23"/>
      <c r="D1254" s="24"/>
      <c r="E1254" s="25"/>
      <c r="F1254" s="25"/>
    </row>
    <row r="1255" spans="1:6" ht="12.75">
      <c r="A1255" s="1"/>
      <c r="B1255" s="23"/>
      <c r="C1255" s="23"/>
      <c r="D1255" s="24"/>
      <c r="E1255" s="25"/>
      <c r="F1255" s="25"/>
    </row>
    <row r="1256" spans="1:6" ht="12.75">
      <c r="A1256" s="1"/>
      <c r="B1256" s="23"/>
      <c r="C1256" s="23"/>
      <c r="D1256" s="24"/>
      <c r="E1256" s="25"/>
      <c r="F1256" s="25"/>
    </row>
    <row r="1257" spans="1:6" ht="12.75">
      <c r="A1257" s="1"/>
      <c r="B1257" s="23"/>
      <c r="C1257" s="23"/>
      <c r="D1257" s="24"/>
      <c r="E1257" s="25"/>
      <c r="F1257" s="25"/>
    </row>
    <row r="1258" spans="1:6" ht="12.75">
      <c r="A1258" s="1"/>
      <c r="B1258" s="23"/>
      <c r="C1258" s="23"/>
      <c r="D1258" s="24"/>
      <c r="E1258" s="25"/>
      <c r="F1258" s="25"/>
    </row>
    <row r="1259" spans="1:6" ht="12.75">
      <c r="A1259" s="1"/>
      <c r="B1259" s="23"/>
      <c r="C1259" s="23"/>
      <c r="D1259" s="24"/>
      <c r="E1259" s="25"/>
      <c r="F1259" s="25"/>
    </row>
    <row r="1260" spans="1:6" ht="12.75">
      <c r="A1260" s="1"/>
      <c r="B1260" s="23"/>
      <c r="C1260" s="23"/>
      <c r="D1260" s="24"/>
      <c r="E1260" s="25"/>
      <c r="F1260" s="25"/>
    </row>
    <row r="1261" spans="1:6" ht="12.75">
      <c r="A1261" s="1"/>
      <c r="B1261" s="23"/>
      <c r="C1261" s="23"/>
      <c r="D1261" s="24"/>
      <c r="E1261" s="25"/>
      <c r="F1261" s="25"/>
    </row>
    <row r="1262" spans="1:6" ht="12.75">
      <c r="A1262" s="1"/>
      <c r="B1262" s="23"/>
      <c r="C1262" s="23"/>
      <c r="D1262" s="24"/>
      <c r="E1262" s="25"/>
      <c r="F1262" s="25"/>
    </row>
    <row r="1263" spans="1:6" ht="12.75">
      <c r="A1263" s="1"/>
      <c r="B1263" s="23"/>
      <c r="C1263" s="23"/>
      <c r="D1263" s="24"/>
      <c r="E1263" s="25"/>
      <c r="F1263" s="25"/>
    </row>
    <row r="1264" spans="1:6" ht="12.75">
      <c r="A1264" s="1"/>
      <c r="B1264" s="23"/>
      <c r="C1264" s="23"/>
      <c r="D1264" s="24"/>
      <c r="E1264" s="25"/>
      <c r="F1264" s="25"/>
    </row>
    <row r="1265" spans="1:6" ht="12.75">
      <c r="A1265" s="1"/>
      <c r="B1265" s="23"/>
      <c r="C1265" s="23"/>
      <c r="D1265" s="24"/>
      <c r="E1265" s="25"/>
      <c r="F1265" s="25"/>
    </row>
    <row r="1266" spans="1:6" ht="12.75">
      <c r="A1266" s="1"/>
      <c r="B1266" s="26"/>
      <c r="C1266" s="27"/>
      <c r="D1266" s="28"/>
      <c r="E1266" s="29"/>
      <c r="F1266" s="29"/>
    </row>
    <row r="1267" spans="1:6" ht="15">
      <c r="A1267" s="1"/>
      <c r="B1267" s="1"/>
      <c r="C1267" s="1"/>
      <c r="D1267" s="2" t="s">
        <v>23</v>
      </c>
      <c r="E1267" s="30">
        <f>SUM(E1235:E1266)</f>
        <v>0</v>
      </c>
      <c r="F1267" s="31">
        <f>SUM(F1235:F1266)</f>
        <v>0</v>
      </c>
    </row>
    <row r="1268" spans="1:6" ht="15">
      <c r="A1268" s="1"/>
      <c r="B1268" s="33" t="s">
        <v>24</v>
      </c>
      <c r="C1268" s="34"/>
      <c r="D1268" s="2" t="s">
        <v>25</v>
      </c>
      <c r="E1268" s="46">
        <f>C1218</f>
        <v>66015.53</v>
      </c>
      <c r="F1268" s="36"/>
    </row>
    <row r="1269" spans="1:6" ht="15">
      <c r="A1269" s="1"/>
      <c r="B1269" s="37"/>
      <c r="C1269" s="38">
        <f>F1269</f>
        <v>66015.53</v>
      </c>
      <c r="D1269" s="2" t="s">
        <v>26</v>
      </c>
      <c r="E1269" s="39" t="s">
        <v>27</v>
      </c>
      <c r="F1269" s="40">
        <f>E1267+E1268-F1267</f>
        <v>66015.53</v>
      </c>
    </row>
    <row r="1270" spans="1:6" ht="15">
      <c r="A1270" s="1"/>
      <c r="B1270" s="1"/>
      <c r="C1270" s="1"/>
      <c r="D1270" s="2" t="s">
        <v>28</v>
      </c>
      <c r="E1270" s="41">
        <f>E1267+E1268</f>
        <v>66015.53</v>
      </c>
      <c r="F1270" s="42">
        <f>F1267+F1269</f>
        <v>66015.53</v>
      </c>
    </row>
    <row r="1271" spans="1:6" ht="15">
      <c r="A1271" s="1"/>
      <c r="B1271" s="1"/>
      <c r="C1271" s="1"/>
      <c r="D1271" s="2"/>
      <c r="E1271" s="43"/>
      <c r="F1271" s="43"/>
    </row>
    <row r="1272" spans="1:6" ht="15">
      <c r="A1272" s="1"/>
      <c r="B1272" s="1"/>
      <c r="C1272" s="1"/>
      <c r="D1272" s="2"/>
      <c r="E1272" s="43"/>
      <c r="F1272" s="43"/>
    </row>
    <row r="1273" spans="1:6" ht="15.75">
      <c r="A1273" s="1"/>
      <c r="B1273" s="1"/>
      <c r="C1273" s="1"/>
      <c r="D1273" s="1"/>
      <c r="E1273" s="44" t="s">
        <v>29</v>
      </c>
      <c r="F1273" s="31"/>
    </row>
    <row r="1274" spans="1:6" ht="15">
      <c r="A1274" s="1"/>
      <c r="B1274" s="1"/>
      <c r="C1274" s="1"/>
      <c r="D1274" s="2"/>
      <c r="E1274" s="39"/>
      <c r="F1274" s="40"/>
    </row>
    <row r="1275" spans="1:6" ht="15">
      <c r="A1275" s="1"/>
      <c r="B1275" s="1"/>
      <c r="C1275" s="1"/>
      <c r="D1275" s="2"/>
      <c r="E1275" s="43"/>
      <c r="F1275" s="43"/>
    </row>
    <row r="1276" spans="1:6" ht="15.75">
      <c r="A1276" s="1"/>
      <c r="B1276" s="1"/>
      <c r="C1276" s="1"/>
      <c r="D1276" s="1"/>
      <c r="E1276" s="2" t="s">
        <v>0</v>
      </c>
      <c r="F1276" s="3" t="s">
        <v>55</v>
      </c>
    </row>
    <row r="1277" spans="1:6" ht="25.5">
      <c r="A1277" s="4" t="s">
        <v>31</v>
      </c>
      <c r="B1277" s="1"/>
      <c r="C1277" s="1"/>
      <c r="D1277" s="1"/>
      <c r="E1277" s="1"/>
      <c r="F1277" s="1"/>
    </row>
    <row r="1278" spans="1:6" ht="15.75">
      <c r="A1278" s="1"/>
      <c r="B1278" s="1"/>
      <c r="C1278" s="1"/>
      <c r="D1278" s="1"/>
      <c r="E1278" s="6" t="s">
        <v>3</v>
      </c>
      <c r="F1278" s="47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14" ht="20.25">
      <c r="A1281" s="1"/>
      <c r="B1281" s="8" t="s">
        <v>5</v>
      </c>
      <c r="C1281" s="9"/>
      <c r="D1281" s="10"/>
      <c r="E1281" s="10"/>
      <c r="F1281" s="11"/>
      <c r="G1281" s="1"/>
      <c r="H1281" s="1"/>
      <c r="I1281" s="1"/>
      <c r="J1281" s="1"/>
      <c r="K1281" s="1"/>
      <c r="L1281" s="1"/>
      <c r="M1281" s="1"/>
      <c r="N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2" t="s">
        <v>6</v>
      </c>
      <c r="C1284" s="13"/>
      <c r="D1284" s="14" t="s">
        <v>7</v>
      </c>
      <c r="E1284" s="12" t="s">
        <v>8</v>
      </c>
      <c r="F1284" s="15" t="s">
        <v>9</v>
      </c>
    </row>
    <row r="1285" spans="1:6" ht="12.75">
      <c r="A1285" s="1"/>
      <c r="B1285" s="16" t="s">
        <v>10</v>
      </c>
      <c r="C1285" s="17"/>
      <c r="D1285" s="18"/>
      <c r="E1285" s="16"/>
      <c r="F1285" s="18"/>
    </row>
    <row r="1286" spans="1:6" ht="12.75">
      <c r="A1286" s="1"/>
      <c r="B1286" s="19"/>
      <c r="C1286" s="20"/>
      <c r="D1286" s="21"/>
      <c r="E1286" s="22"/>
      <c r="F1286" s="22"/>
    </row>
    <row r="1287" spans="1:6" ht="12.75">
      <c r="A1287" s="1"/>
      <c r="B1287" s="23"/>
      <c r="C1287" s="23"/>
      <c r="D1287" s="24"/>
      <c r="E1287" s="25"/>
      <c r="F1287" s="25"/>
    </row>
    <row r="1288" spans="1:6" ht="12.75">
      <c r="A1288" s="1"/>
      <c r="B1288" s="23"/>
      <c r="C1288" s="23"/>
      <c r="D1288" s="24"/>
      <c r="E1288" s="25"/>
      <c r="F1288" s="25"/>
    </row>
    <row r="1289" spans="1:6" ht="12.75">
      <c r="A1289" s="1"/>
      <c r="B1289" s="23"/>
      <c r="C1289" s="23"/>
      <c r="D1289" s="24"/>
      <c r="E1289" s="25"/>
      <c r="F1289" s="25"/>
    </row>
    <row r="1290" spans="1:6" ht="12.75">
      <c r="A1290" s="1"/>
      <c r="B1290" s="23"/>
      <c r="C1290" s="23"/>
      <c r="D1290" s="24"/>
      <c r="E1290" s="25"/>
      <c r="F1290" s="25"/>
    </row>
    <row r="1291" spans="1:6" ht="12.75">
      <c r="A1291" s="1"/>
      <c r="B1291" s="23"/>
      <c r="C1291" s="23"/>
      <c r="D1291" s="24"/>
      <c r="E1291" s="25"/>
      <c r="F1291" s="25"/>
    </row>
    <row r="1292" spans="1:6" ht="12.75">
      <c r="A1292" s="1"/>
      <c r="B1292" s="23"/>
      <c r="C1292" s="23"/>
      <c r="D1292" s="24"/>
      <c r="E1292" s="25"/>
      <c r="F1292" s="25"/>
    </row>
    <row r="1293" spans="1:6" ht="12.75">
      <c r="A1293" s="1"/>
      <c r="B1293" s="23"/>
      <c r="C1293" s="23"/>
      <c r="D1293" s="24"/>
      <c r="E1293" s="25"/>
      <c r="F1293" s="25"/>
    </row>
    <row r="1294" spans="1:6" ht="12.75">
      <c r="A1294" s="1"/>
      <c r="B1294" s="23"/>
      <c r="C1294" s="23"/>
      <c r="D1294" s="24"/>
      <c r="E1294" s="25"/>
      <c r="F1294" s="25"/>
    </row>
    <row r="1295" spans="1:6" ht="12.75">
      <c r="A1295" s="1"/>
      <c r="B1295" s="23"/>
      <c r="C1295" s="23"/>
      <c r="D1295" s="24"/>
      <c r="E1295" s="25"/>
      <c r="F1295" s="25"/>
    </row>
    <row r="1296" spans="1:6" ht="12.75">
      <c r="A1296" s="1"/>
      <c r="B1296" s="23"/>
      <c r="C1296" s="23"/>
      <c r="D1296" s="24"/>
      <c r="E1296" s="25"/>
      <c r="F1296" s="25"/>
    </row>
    <row r="1297" spans="1:6" ht="12.75">
      <c r="A1297" s="1"/>
      <c r="B1297" s="23"/>
      <c r="C1297" s="23"/>
      <c r="D1297" s="24"/>
      <c r="E1297" s="25"/>
      <c r="F1297" s="25"/>
    </row>
    <row r="1298" spans="1:6" ht="12.75">
      <c r="A1298" s="1"/>
      <c r="B1298" s="23"/>
      <c r="C1298" s="23"/>
      <c r="D1298" s="24"/>
      <c r="E1298" s="25"/>
      <c r="F1298" s="25"/>
    </row>
    <row r="1299" spans="1:6" ht="12.75">
      <c r="A1299" s="1"/>
      <c r="B1299" s="23"/>
      <c r="C1299" s="23"/>
      <c r="D1299" s="24"/>
      <c r="E1299" s="25"/>
      <c r="F1299" s="25"/>
    </row>
    <row r="1300" spans="1:6" ht="12.75">
      <c r="A1300" s="1"/>
      <c r="B1300" s="23"/>
      <c r="C1300" s="23"/>
      <c r="D1300" s="24"/>
      <c r="E1300" s="25"/>
      <c r="F1300" s="25"/>
    </row>
    <row r="1301" spans="1:6" ht="12.75">
      <c r="A1301" s="1"/>
      <c r="B1301" s="23"/>
      <c r="C1301" s="23"/>
      <c r="D1301" s="24"/>
      <c r="E1301" s="25"/>
      <c r="F1301" s="25"/>
    </row>
    <row r="1302" spans="1:6" ht="12.75">
      <c r="A1302" s="1"/>
      <c r="B1302" s="23"/>
      <c r="C1302" s="23"/>
      <c r="D1302" s="24"/>
      <c r="E1302" s="25"/>
      <c r="F1302" s="25"/>
    </row>
    <row r="1303" spans="1:6" ht="12.75">
      <c r="A1303" s="1"/>
      <c r="B1303" s="23"/>
      <c r="C1303" s="23"/>
      <c r="D1303" s="24"/>
      <c r="E1303" s="25"/>
      <c r="F1303" s="25"/>
    </row>
    <row r="1304" spans="1:6" ht="12.75">
      <c r="A1304" s="1"/>
      <c r="B1304" s="23"/>
      <c r="C1304" s="23"/>
      <c r="D1304" s="24"/>
      <c r="E1304" s="25"/>
      <c r="F1304" s="25"/>
    </row>
    <row r="1305" spans="1:6" ht="12.75">
      <c r="A1305" s="1"/>
      <c r="B1305" s="23"/>
      <c r="C1305" s="23"/>
      <c r="D1305" s="24"/>
      <c r="E1305" s="25"/>
      <c r="F1305" s="25"/>
    </row>
    <row r="1306" spans="1:6" ht="12.75">
      <c r="A1306" s="1"/>
      <c r="B1306" s="23"/>
      <c r="C1306" s="23"/>
      <c r="D1306" s="24"/>
      <c r="E1306" s="25"/>
      <c r="F1306" s="25"/>
    </row>
    <row r="1307" spans="1:6" ht="12.75">
      <c r="A1307" s="1"/>
      <c r="B1307" s="23"/>
      <c r="C1307" s="23"/>
      <c r="D1307" s="24"/>
      <c r="E1307" s="25"/>
      <c r="F1307" s="25"/>
    </row>
    <row r="1308" spans="1:6" ht="12.75">
      <c r="A1308" s="1"/>
      <c r="B1308" s="23"/>
      <c r="C1308" s="23"/>
      <c r="D1308" s="24"/>
      <c r="E1308" s="25"/>
      <c r="F1308" s="25"/>
    </row>
    <row r="1309" spans="1:6" ht="12.75">
      <c r="A1309" s="1"/>
      <c r="B1309" s="23"/>
      <c r="C1309" s="23"/>
      <c r="D1309" s="24"/>
      <c r="E1309" s="25"/>
      <c r="F1309" s="25"/>
    </row>
    <row r="1310" spans="1:6" ht="12.75">
      <c r="A1310" s="1"/>
      <c r="B1310" s="23"/>
      <c r="C1310" s="23"/>
      <c r="D1310" s="24"/>
      <c r="E1310" s="25"/>
      <c r="F1310" s="25"/>
    </row>
    <row r="1311" spans="1:6" ht="12.75">
      <c r="A1311" s="1"/>
      <c r="B1311" s="23"/>
      <c r="C1311" s="23"/>
      <c r="D1311" s="24"/>
      <c r="E1311" s="25"/>
      <c r="F1311" s="25"/>
    </row>
    <row r="1312" spans="1:6" ht="12.75">
      <c r="A1312" s="1"/>
      <c r="B1312" s="23"/>
      <c r="C1312" s="23"/>
      <c r="D1312" s="24"/>
      <c r="E1312" s="25"/>
      <c r="F1312" s="25"/>
    </row>
    <row r="1313" spans="1:6" ht="12.75">
      <c r="A1313" s="1"/>
      <c r="B1313" s="23"/>
      <c r="C1313" s="23"/>
      <c r="D1313" s="24"/>
      <c r="E1313" s="25"/>
      <c r="F1313" s="25"/>
    </row>
    <row r="1314" spans="1:6" ht="12.75">
      <c r="A1314" s="1"/>
      <c r="B1314" s="23"/>
      <c r="C1314" s="23"/>
      <c r="D1314" s="24"/>
      <c r="E1314" s="25"/>
      <c r="F1314" s="25"/>
    </row>
    <row r="1315" spans="1:6" ht="12.75">
      <c r="A1315" s="1"/>
      <c r="B1315" s="23"/>
      <c r="C1315" s="23"/>
      <c r="D1315" s="24"/>
      <c r="E1315" s="25"/>
      <c r="F1315" s="25"/>
    </row>
    <row r="1316" spans="1:6" ht="12.75">
      <c r="A1316" s="1"/>
      <c r="B1316" s="23"/>
      <c r="C1316" s="23"/>
      <c r="D1316" s="24"/>
      <c r="E1316" s="25"/>
      <c r="F1316" s="25"/>
    </row>
    <row r="1317" spans="1:6" ht="12.75">
      <c r="A1317" s="1"/>
      <c r="B1317" s="26"/>
      <c r="C1317" s="27"/>
      <c r="D1317" s="28"/>
      <c r="E1317" s="29"/>
      <c r="F1317" s="29"/>
    </row>
    <row r="1318" spans="1:6" ht="15">
      <c r="A1318" s="1"/>
      <c r="B1318" s="1"/>
      <c r="C1318" s="1"/>
      <c r="D1318" s="2" t="s">
        <v>23</v>
      </c>
      <c r="E1318" s="30">
        <f>SUM(E1286:E1317)</f>
        <v>0</v>
      </c>
      <c r="F1318" s="31">
        <f>SUM(F1286:F1317)</f>
        <v>0</v>
      </c>
    </row>
    <row r="1319" spans="1:6" ht="15">
      <c r="A1319" s="1"/>
      <c r="B1319" s="33" t="s">
        <v>24</v>
      </c>
      <c r="C1319" s="34"/>
      <c r="D1319" s="2" t="s">
        <v>25</v>
      </c>
      <c r="E1319" s="46">
        <f>C1269</f>
        <v>66015.53</v>
      </c>
      <c r="F1319" s="36"/>
    </row>
    <row r="1320" spans="1:6" ht="15">
      <c r="A1320" s="1"/>
      <c r="B1320" s="37"/>
      <c r="C1320" s="38">
        <f>F1320</f>
        <v>66015.53</v>
      </c>
      <c r="D1320" s="2" t="s">
        <v>26</v>
      </c>
      <c r="E1320" s="39" t="s">
        <v>27</v>
      </c>
      <c r="F1320" s="40">
        <f>E1318+E1319-F1318</f>
        <v>66015.53</v>
      </c>
    </row>
    <row r="1321" spans="1:6" ht="15">
      <c r="A1321" s="1"/>
      <c r="B1321" s="1"/>
      <c r="C1321" s="1"/>
      <c r="D1321" s="2" t="s">
        <v>28</v>
      </c>
      <c r="E1321" s="41">
        <f>E1318+E1319</f>
        <v>66015.53</v>
      </c>
      <c r="F1321" s="42">
        <f>F1318+F1320</f>
        <v>66015.53</v>
      </c>
    </row>
    <row r="1322" spans="1:6" ht="15">
      <c r="A1322" s="1"/>
      <c r="B1322" s="1"/>
      <c r="C1322" s="1"/>
      <c r="D1322" s="2"/>
      <c r="E1322" s="43"/>
      <c r="F1322" s="43"/>
    </row>
    <row r="1323" spans="1:6" ht="15">
      <c r="A1323" s="1"/>
      <c r="B1323" s="1"/>
      <c r="C1323" s="1"/>
      <c r="D1323" s="2"/>
      <c r="E1323" s="43"/>
      <c r="F1323" s="43"/>
    </row>
    <row r="1324" spans="1:6" ht="15.75">
      <c r="A1324" s="1"/>
      <c r="B1324" s="1"/>
      <c r="C1324" s="1"/>
      <c r="D1324" s="1"/>
      <c r="E1324" s="44" t="s">
        <v>29</v>
      </c>
      <c r="F1324" s="31"/>
    </row>
    <row r="1325" spans="1:6" ht="15">
      <c r="A1325" s="1"/>
      <c r="B1325" s="1"/>
      <c r="C1325" s="1"/>
      <c r="D1325" s="2"/>
      <c r="E1325" s="39"/>
      <c r="F1325" s="40"/>
    </row>
    <row r="1326" spans="1:6" ht="15">
      <c r="A1326" s="1"/>
      <c r="B1326" s="1"/>
      <c r="C1326" s="1"/>
      <c r="D1326" s="2"/>
      <c r="E1326" s="43"/>
      <c r="F1326" s="43"/>
    </row>
    <row r="1327" spans="1:6" ht="15.75">
      <c r="A1327" s="1"/>
      <c r="B1327" s="1"/>
      <c r="C1327" s="1"/>
      <c r="D1327" s="1"/>
      <c r="E1327" s="2" t="s">
        <v>0</v>
      </c>
      <c r="F1327" s="3" t="s">
        <v>56</v>
      </c>
    </row>
    <row r="1328" spans="1:6" ht="25.5">
      <c r="A1328" s="4" t="s">
        <v>31</v>
      </c>
      <c r="B1328" s="1"/>
      <c r="C1328" s="1"/>
      <c r="D1328" s="1"/>
      <c r="E1328" s="1"/>
      <c r="F1328" s="1"/>
    </row>
    <row r="1329" spans="1:6" ht="15.75">
      <c r="A1329" s="1"/>
      <c r="B1329" s="1"/>
      <c r="C1329" s="1"/>
      <c r="D1329" s="1"/>
      <c r="E1329" s="6" t="s">
        <v>3</v>
      </c>
      <c r="F1329" s="47"/>
    </row>
    <row r="1330" spans="1:6" ht="12.75">
      <c r="A1330" s="1"/>
      <c r="B1330" s="1"/>
      <c r="C1330" s="1"/>
      <c r="D1330" s="1"/>
      <c r="E1330" s="1"/>
      <c r="F1330" s="1"/>
    </row>
    <row r="1331" spans="1:6" ht="12.75">
      <c r="A1331" s="1"/>
      <c r="B1331" s="1"/>
      <c r="C1331" s="1"/>
      <c r="D1331" s="1"/>
      <c r="E1331" s="1"/>
      <c r="F1331" s="1"/>
    </row>
    <row r="1332" spans="1:14" ht="20.25">
      <c r="A1332" s="1"/>
      <c r="B1332" s="8" t="s">
        <v>5</v>
      </c>
      <c r="C1332" s="9"/>
      <c r="D1332" s="10"/>
      <c r="E1332" s="10"/>
      <c r="F1332" s="11"/>
      <c r="G1332" s="1"/>
      <c r="H1332" s="1"/>
      <c r="I1332" s="1"/>
      <c r="J1332" s="1"/>
      <c r="K1332" s="1"/>
      <c r="L1332" s="1"/>
      <c r="M1332" s="1"/>
      <c r="N1332" s="1"/>
    </row>
    <row r="1333" spans="1:6" ht="12.75">
      <c r="A1333" s="1"/>
      <c r="B1333" s="1"/>
      <c r="C1333" s="1"/>
      <c r="D1333" s="1"/>
      <c r="E1333" s="1"/>
      <c r="F1333" s="1"/>
    </row>
    <row r="1334" spans="1:6" ht="12.75">
      <c r="A1334" s="1"/>
      <c r="B1334" s="1"/>
      <c r="C1334" s="1"/>
      <c r="D1334" s="1"/>
      <c r="E1334" s="1"/>
      <c r="F1334" s="1"/>
    </row>
    <row r="1335" spans="1:6" ht="12.75">
      <c r="A1335" s="1"/>
      <c r="B1335" s="12" t="s">
        <v>6</v>
      </c>
      <c r="C1335" s="13"/>
      <c r="D1335" s="14" t="s">
        <v>7</v>
      </c>
      <c r="E1335" s="12" t="s">
        <v>8</v>
      </c>
      <c r="F1335" s="15" t="s">
        <v>9</v>
      </c>
    </row>
    <row r="1336" spans="1:6" ht="12.75">
      <c r="A1336" s="1"/>
      <c r="B1336" s="16" t="s">
        <v>10</v>
      </c>
      <c r="C1336" s="17"/>
      <c r="D1336" s="18"/>
      <c r="E1336" s="16"/>
      <c r="F1336" s="18"/>
    </row>
    <row r="1337" spans="1:6" ht="12.75">
      <c r="A1337" s="1"/>
      <c r="B1337" s="19"/>
      <c r="C1337" s="20"/>
      <c r="D1337" s="21"/>
      <c r="E1337" s="22"/>
      <c r="F1337" s="22"/>
    </row>
    <row r="1338" spans="1:6" ht="12.75">
      <c r="A1338" s="1"/>
      <c r="B1338" s="23"/>
      <c r="C1338" s="23"/>
      <c r="D1338" s="24"/>
      <c r="E1338" s="25"/>
      <c r="F1338" s="25"/>
    </row>
    <row r="1339" spans="1:6" ht="12.75">
      <c r="A1339" s="1"/>
      <c r="B1339" s="23"/>
      <c r="C1339" s="23"/>
      <c r="D1339" s="24"/>
      <c r="E1339" s="25"/>
      <c r="F1339" s="25"/>
    </row>
    <row r="1340" spans="1:6" ht="12.75">
      <c r="A1340" s="1"/>
      <c r="B1340" s="23"/>
      <c r="C1340" s="23"/>
      <c r="D1340" s="24"/>
      <c r="E1340" s="25"/>
      <c r="F1340" s="25"/>
    </row>
    <row r="1341" spans="1:6" ht="12.75">
      <c r="A1341" s="1"/>
      <c r="B1341" s="23"/>
      <c r="C1341" s="23"/>
      <c r="D1341" s="24"/>
      <c r="E1341" s="25"/>
      <c r="F1341" s="25"/>
    </row>
    <row r="1342" spans="1:6" ht="12.75">
      <c r="A1342" s="1"/>
      <c r="B1342" s="23"/>
      <c r="C1342" s="23"/>
      <c r="D1342" s="24"/>
      <c r="E1342" s="25"/>
      <c r="F1342" s="25"/>
    </row>
    <row r="1343" spans="1:6" ht="12.75">
      <c r="A1343" s="1"/>
      <c r="B1343" s="23"/>
      <c r="C1343" s="23"/>
      <c r="D1343" s="24"/>
      <c r="E1343" s="25"/>
      <c r="F1343" s="25"/>
    </row>
    <row r="1344" spans="1:6" ht="12.75">
      <c r="A1344" s="1"/>
      <c r="B1344" s="23"/>
      <c r="C1344" s="23"/>
      <c r="D1344" s="24"/>
      <c r="E1344" s="25"/>
      <c r="F1344" s="25"/>
    </row>
    <row r="1345" spans="1:6" ht="12.75">
      <c r="A1345" s="1"/>
      <c r="B1345" s="23"/>
      <c r="C1345" s="23"/>
      <c r="D1345" s="24"/>
      <c r="E1345" s="25"/>
      <c r="F1345" s="25"/>
    </row>
    <row r="1346" spans="1:6" ht="12.75">
      <c r="A1346" s="1"/>
      <c r="B1346" s="23"/>
      <c r="C1346" s="23"/>
      <c r="D1346" s="24"/>
      <c r="E1346" s="25"/>
      <c r="F1346" s="25"/>
    </row>
    <row r="1347" spans="1:6" ht="12.75">
      <c r="A1347" s="1"/>
      <c r="B1347" s="23"/>
      <c r="C1347" s="23"/>
      <c r="D1347" s="24"/>
      <c r="E1347" s="25"/>
      <c r="F1347" s="25"/>
    </row>
    <row r="1348" spans="1:6" ht="12.75">
      <c r="A1348" s="1"/>
      <c r="B1348" s="23"/>
      <c r="C1348" s="23"/>
      <c r="D1348" s="24"/>
      <c r="E1348" s="25"/>
      <c r="F1348" s="25"/>
    </row>
    <row r="1349" spans="1:6" ht="12.75">
      <c r="A1349" s="1"/>
      <c r="B1349" s="23"/>
      <c r="C1349" s="23"/>
      <c r="D1349" s="24"/>
      <c r="E1349" s="25"/>
      <c r="F1349" s="25"/>
    </row>
    <row r="1350" spans="1:6" ht="12.75">
      <c r="A1350" s="1"/>
      <c r="B1350" s="23"/>
      <c r="C1350" s="23"/>
      <c r="D1350" s="24"/>
      <c r="E1350" s="25"/>
      <c r="F1350" s="25"/>
    </row>
    <row r="1351" spans="1:6" ht="12.75">
      <c r="A1351" s="1"/>
      <c r="B1351" s="23"/>
      <c r="C1351" s="23"/>
      <c r="D1351" s="24"/>
      <c r="E1351" s="25"/>
      <c r="F1351" s="25"/>
    </row>
    <row r="1352" spans="1:6" ht="12.75">
      <c r="A1352" s="1"/>
      <c r="B1352" s="23"/>
      <c r="C1352" s="23"/>
      <c r="D1352" s="24"/>
      <c r="E1352" s="25"/>
      <c r="F1352" s="25"/>
    </row>
    <row r="1353" spans="1:6" ht="12.75">
      <c r="A1353" s="1"/>
      <c r="B1353" s="23"/>
      <c r="C1353" s="23"/>
      <c r="D1353" s="24"/>
      <c r="E1353" s="25"/>
      <c r="F1353" s="25"/>
    </row>
    <row r="1354" spans="1:6" ht="12.75">
      <c r="A1354" s="1"/>
      <c r="B1354" s="23"/>
      <c r="C1354" s="23"/>
      <c r="D1354" s="24"/>
      <c r="E1354" s="25"/>
      <c r="F1354" s="25"/>
    </row>
    <row r="1355" spans="1:6" ht="12.75">
      <c r="A1355" s="1"/>
      <c r="B1355" s="23"/>
      <c r="C1355" s="23"/>
      <c r="D1355" s="24"/>
      <c r="E1355" s="25"/>
      <c r="F1355" s="25"/>
    </row>
    <row r="1356" spans="1:6" ht="12.75">
      <c r="A1356" s="1"/>
      <c r="B1356" s="23"/>
      <c r="C1356" s="23"/>
      <c r="D1356" s="24"/>
      <c r="E1356" s="25"/>
      <c r="F1356" s="25"/>
    </row>
    <row r="1357" spans="1:6" ht="12.75">
      <c r="A1357" s="1"/>
      <c r="B1357" s="23"/>
      <c r="C1357" s="23"/>
      <c r="D1357" s="24"/>
      <c r="E1357" s="25"/>
      <c r="F1357" s="25"/>
    </row>
    <row r="1358" spans="1:6" ht="12.75">
      <c r="A1358" s="1"/>
      <c r="B1358" s="23"/>
      <c r="C1358" s="23"/>
      <c r="D1358" s="24"/>
      <c r="E1358" s="25"/>
      <c r="F1358" s="25"/>
    </row>
    <row r="1359" spans="1:6" ht="12.75">
      <c r="A1359" s="1"/>
      <c r="B1359" s="23"/>
      <c r="C1359" s="23"/>
      <c r="D1359" s="24"/>
      <c r="E1359" s="25"/>
      <c r="F1359" s="25"/>
    </row>
    <row r="1360" spans="1:6" ht="12.75">
      <c r="A1360" s="1"/>
      <c r="B1360" s="23"/>
      <c r="C1360" s="23"/>
      <c r="D1360" s="24"/>
      <c r="E1360" s="25"/>
      <c r="F1360" s="25"/>
    </row>
    <row r="1361" spans="1:6" ht="12.75">
      <c r="A1361" s="1"/>
      <c r="B1361" s="23"/>
      <c r="C1361" s="23"/>
      <c r="D1361" s="24"/>
      <c r="E1361" s="25"/>
      <c r="F1361" s="25"/>
    </row>
    <row r="1362" spans="1:6" ht="12.75">
      <c r="A1362" s="1"/>
      <c r="B1362" s="23"/>
      <c r="C1362" s="23"/>
      <c r="D1362" s="24"/>
      <c r="E1362" s="25"/>
      <c r="F1362" s="25"/>
    </row>
    <row r="1363" spans="1:6" ht="12.75">
      <c r="A1363" s="1"/>
      <c r="B1363" s="23"/>
      <c r="C1363" s="23"/>
      <c r="D1363" s="24"/>
      <c r="E1363" s="25"/>
      <c r="F1363" s="25"/>
    </row>
    <row r="1364" spans="1:6" ht="12.75">
      <c r="A1364" s="1"/>
      <c r="B1364" s="23"/>
      <c r="C1364" s="23"/>
      <c r="D1364" s="24"/>
      <c r="E1364" s="25"/>
      <c r="F1364" s="25"/>
    </row>
    <row r="1365" spans="1:6" ht="12.75">
      <c r="A1365" s="1"/>
      <c r="B1365" s="23"/>
      <c r="C1365" s="23"/>
      <c r="D1365" s="24"/>
      <c r="E1365" s="25"/>
      <c r="F1365" s="25"/>
    </row>
    <row r="1366" spans="1:6" ht="12.75">
      <c r="A1366" s="1"/>
      <c r="B1366" s="23"/>
      <c r="C1366" s="23"/>
      <c r="D1366" s="24"/>
      <c r="E1366" s="25"/>
      <c r="F1366" s="25"/>
    </row>
    <row r="1367" spans="1:6" ht="12.75">
      <c r="A1367" s="1"/>
      <c r="B1367" s="23"/>
      <c r="C1367" s="23"/>
      <c r="D1367" s="24"/>
      <c r="E1367" s="25"/>
      <c r="F1367" s="25"/>
    </row>
    <row r="1368" spans="1:6" ht="12.75">
      <c r="A1368" s="1"/>
      <c r="B1368" s="26"/>
      <c r="C1368" s="27"/>
      <c r="D1368" s="28"/>
      <c r="E1368" s="29"/>
      <c r="F1368" s="29"/>
    </row>
    <row r="1369" spans="1:6" ht="15">
      <c r="A1369" s="1"/>
      <c r="B1369" s="1"/>
      <c r="C1369" s="1"/>
      <c r="D1369" s="2" t="s">
        <v>23</v>
      </c>
      <c r="E1369" s="30">
        <f>SUM(E1337:E1368)</f>
        <v>0</v>
      </c>
      <c r="F1369" s="31">
        <f>SUM(F1337:F1368)</f>
        <v>0</v>
      </c>
    </row>
    <row r="1370" spans="1:6" ht="15">
      <c r="A1370" s="1"/>
      <c r="B1370" s="33" t="s">
        <v>24</v>
      </c>
      <c r="C1370" s="34"/>
      <c r="D1370" s="2" t="s">
        <v>25</v>
      </c>
      <c r="E1370" s="46">
        <f>C1320</f>
        <v>66015.53</v>
      </c>
      <c r="F1370" s="36"/>
    </row>
    <row r="1371" spans="1:6" ht="15">
      <c r="A1371" s="1"/>
      <c r="B1371" s="37"/>
      <c r="C1371" s="38">
        <f>F1371</f>
        <v>66015.53</v>
      </c>
      <c r="D1371" s="2" t="s">
        <v>26</v>
      </c>
      <c r="E1371" s="39" t="s">
        <v>27</v>
      </c>
      <c r="F1371" s="40">
        <f>E1369+E1370-F1369</f>
        <v>66015.53</v>
      </c>
    </row>
    <row r="1372" spans="1:6" ht="15">
      <c r="A1372" s="1"/>
      <c r="B1372" s="1"/>
      <c r="C1372" s="1"/>
      <c r="D1372" s="2" t="s">
        <v>28</v>
      </c>
      <c r="E1372" s="41">
        <f>E1369+E1370</f>
        <v>66015.53</v>
      </c>
      <c r="F1372" s="42">
        <f>F1369+F1371</f>
        <v>66015.53</v>
      </c>
    </row>
    <row r="1373" spans="1:6" ht="15">
      <c r="A1373" s="1"/>
      <c r="B1373" s="1"/>
      <c r="C1373" s="1"/>
      <c r="D1373" s="2"/>
      <c r="E1373" s="43"/>
      <c r="F1373" s="43"/>
    </row>
    <row r="1374" spans="1:6" ht="15">
      <c r="A1374" s="1"/>
      <c r="B1374" s="1"/>
      <c r="C1374" s="1"/>
      <c r="D1374" s="2"/>
      <c r="E1374" s="43"/>
      <c r="F1374" s="43"/>
    </row>
    <row r="1375" spans="1:6" ht="15.75">
      <c r="A1375" s="1"/>
      <c r="B1375" s="1"/>
      <c r="C1375" s="1"/>
      <c r="D1375" s="1"/>
      <c r="E1375" s="44" t="s">
        <v>29</v>
      </c>
      <c r="F1375" s="31"/>
    </row>
    <row r="1376" spans="1:6" ht="15">
      <c r="A1376" s="1"/>
      <c r="B1376" s="1"/>
      <c r="C1376" s="1"/>
      <c r="D1376" s="2"/>
      <c r="E1376" s="39"/>
      <c r="F1376" s="40"/>
    </row>
    <row r="1377" spans="1:6" ht="15">
      <c r="A1377" s="1"/>
      <c r="B1377" s="1"/>
      <c r="C1377" s="1"/>
      <c r="D1377" s="2"/>
      <c r="E1377" s="43"/>
      <c r="F1377" s="43"/>
    </row>
    <row r="1378" spans="1:6" ht="15.75">
      <c r="A1378" s="1"/>
      <c r="B1378" s="1"/>
      <c r="C1378" s="1"/>
      <c r="D1378" s="1"/>
      <c r="E1378" s="2" t="s">
        <v>0</v>
      </c>
      <c r="F1378" s="3" t="s">
        <v>57</v>
      </c>
    </row>
    <row r="1379" spans="1:6" ht="25.5">
      <c r="A1379" s="4" t="s">
        <v>31</v>
      </c>
      <c r="B1379" s="1"/>
      <c r="C1379" s="1"/>
      <c r="D1379" s="1"/>
      <c r="E1379" s="1"/>
      <c r="F1379" s="1"/>
    </row>
    <row r="1380" spans="1:6" ht="15.75">
      <c r="A1380" s="1"/>
      <c r="B1380" s="1"/>
      <c r="C1380" s="1"/>
      <c r="D1380" s="1"/>
      <c r="E1380" s="6" t="s">
        <v>3</v>
      </c>
      <c r="F1380" s="47"/>
    </row>
    <row r="1381" spans="1:6" ht="12.75">
      <c r="A1381" s="1"/>
      <c r="B1381" s="1"/>
      <c r="C1381" s="1"/>
      <c r="D1381" s="1"/>
      <c r="E1381" s="1"/>
      <c r="F1381" s="1"/>
    </row>
    <row r="1382" spans="1:6" ht="12.75">
      <c r="A1382" s="1"/>
      <c r="B1382" s="1"/>
      <c r="C1382" s="1"/>
      <c r="D1382" s="1"/>
      <c r="E1382" s="1"/>
      <c r="F1382" s="1"/>
    </row>
    <row r="1383" spans="1:14" ht="20.25">
      <c r="A1383" s="1"/>
      <c r="B1383" s="8" t="s">
        <v>5</v>
      </c>
      <c r="C1383" s="9"/>
      <c r="D1383" s="10"/>
      <c r="E1383" s="10"/>
      <c r="F1383" s="11"/>
      <c r="G1383" s="1"/>
      <c r="H1383" s="1"/>
      <c r="I1383" s="1"/>
      <c r="J1383" s="1"/>
      <c r="K1383" s="1"/>
      <c r="L1383" s="1"/>
      <c r="M1383" s="1"/>
      <c r="N1383" s="1"/>
    </row>
    <row r="1384" spans="1:6" ht="12.75">
      <c r="A1384" s="1"/>
      <c r="B1384" s="1"/>
      <c r="C1384" s="1"/>
      <c r="D1384" s="1"/>
      <c r="E1384" s="1"/>
      <c r="F1384" s="1"/>
    </row>
    <row r="1385" spans="1:6" ht="12.75">
      <c r="A1385" s="1"/>
      <c r="B1385" s="1"/>
      <c r="C1385" s="1"/>
      <c r="D1385" s="1"/>
      <c r="E1385" s="1"/>
      <c r="F1385" s="1"/>
    </row>
    <row r="1386" spans="1:6" ht="12.75">
      <c r="A1386" s="1"/>
      <c r="B1386" s="12" t="s">
        <v>6</v>
      </c>
      <c r="C1386" s="13"/>
      <c r="D1386" s="14" t="s">
        <v>7</v>
      </c>
      <c r="E1386" s="12" t="s">
        <v>8</v>
      </c>
      <c r="F1386" s="15" t="s">
        <v>9</v>
      </c>
    </row>
    <row r="1387" spans="1:6" ht="12.75">
      <c r="A1387" s="1"/>
      <c r="B1387" s="16" t="s">
        <v>10</v>
      </c>
      <c r="C1387" s="17"/>
      <c r="D1387" s="18"/>
      <c r="E1387" s="16"/>
      <c r="F1387" s="18"/>
    </row>
    <row r="1388" spans="1:6" ht="12.75">
      <c r="A1388" s="1"/>
      <c r="B1388" s="19"/>
      <c r="C1388" s="20"/>
      <c r="D1388" s="21"/>
      <c r="E1388" s="22"/>
      <c r="F1388" s="22"/>
    </row>
    <row r="1389" spans="1:6" ht="12.75">
      <c r="A1389" s="1"/>
      <c r="B1389" s="23"/>
      <c r="C1389" s="23"/>
      <c r="D1389" s="24"/>
      <c r="E1389" s="25"/>
      <c r="F1389" s="25"/>
    </row>
    <row r="1390" spans="1:6" ht="12.75">
      <c r="A1390" s="1"/>
      <c r="B1390" s="23"/>
      <c r="C1390" s="23"/>
      <c r="D1390" s="24"/>
      <c r="E1390" s="25"/>
      <c r="F1390" s="25"/>
    </row>
    <row r="1391" spans="1:6" ht="12.75">
      <c r="A1391" s="1"/>
      <c r="B1391" s="23"/>
      <c r="C1391" s="23"/>
      <c r="D1391" s="24"/>
      <c r="E1391" s="25"/>
      <c r="F1391" s="25"/>
    </row>
    <row r="1392" spans="1:6" ht="12.75">
      <c r="A1392" s="1"/>
      <c r="B1392" s="23"/>
      <c r="C1392" s="23"/>
      <c r="D1392" s="24"/>
      <c r="E1392" s="25"/>
      <c r="F1392" s="25"/>
    </row>
    <row r="1393" spans="1:6" ht="12.75">
      <c r="A1393" s="1"/>
      <c r="B1393" s="23"/>
      <c r="C1393" s="23"/>
      <c r="D1393" s="24"/>
      <c r="E1393" s="25"/>
      <c r="F1393" s="25"/>
    </row>
    <row r="1394" spans="1:6" ht="12.75">
      <c r="A1394" s="1"/>
      <c r="B1394" s="23"/>
      <c r="C1394" s="23"/>
      <c r="D1394" s="24"/>
      <c r="E1394" s="25"/>
      <c r="F1394" s="25"/>
    </row>
    <row r="1395" spans="1:6" ht="12.75">
      <c r="A1395" s="1"/>
      <c r="B1395" s="23"/>
      <c r="C1395" s="23"/>
      <c r="D1395" s="24"/>
      <c r="E1395" s="25"/>
      <c r="F1395" s="25"/>
    </row>
    <row r="1396" spans="1:6" ht="12.75">
      <c r="A1396" s="1"/>
      <c r="B1396" s="23"/>
      <c r="C1396" s="23"/>
      <c r="D1396" s="24"/>
      <c r="E1396" s="25"/>
      <c r="F1396" s="25"/>
    </row>
    <row r="1397" spans="1:6" ht="12.75">
      <c r="A1397" s="1"/>
      <c r="B1397" s="23"/>
      <c r="C1397" s="23"/>
      <c r="D1397" s="24"/>
      <c r="E1397" s="25"/>
      <c r="F1397" s="25"/>
    </row>
    <row r="1398" spans="1:6" ht="12.75">
      <c r="A1398" s="1"/>
      <c r="B1398" s="23"/>
      <c r="C1398" s="23"/>
      <c r="D1398" s="24"/>
      <c r="E1398" s="25"/>
      <c r="F1398" s="25"/>
    </row>
    <row r="1399" spans="1:6" ht="12.75">
      <c r="A1399" s="1"/>
      <c r="B1399" s="23"/>
      <c r="C1399" s="23"/>
      <c r="D1399" s="24"/>
      <c r="E1399" s="25"/>
      <c r="F1399" s="25"/>
    </row>
    <row r="1400" spans="1:6" ht="12.75">
      <c r="A1400" s="1"/>
      <c r="B1400" s="23"/>
      <c r="C1400" s="23"/>
      <c r="D1400" s="24"/>
      <c r="E1400" s="25"/>
      <c r="F1400" s="25"/>
    </row>
    <row r="1401" spans="1:6" ht="12.75">
      <c r="A1401" s="1"/>
      <c r="B1401" s="23"/>
      <c r="C1401" s="23"/>
      <c r="D1401" s="24"/>
      <c r="E1401" s="25"/>
      <c r="F1401" s="25"/>
    </row>
    <row r="1402" spans="1:6" ht="12.75">
      <c r="A1402" s="1"/>
      <c r="B1402" s="23"/>
      <c r="C1402" s="23"/>
      <c r="D1402" s="24"/>
      <c r="E1402" s="25"/>
      <c r="F1402" s="25"/>
    </row>
    <row r="1403" spans="1:6" ht="12.75">
      <c r="A1403" s="1"/>
      <c r="B1403" s="23"/>
      <c r="C1403" s="23"/>
      <c r="D1403" s="24"/>
      <c r="E1403" s="25"/>
      <c r="F1403" s="25"/>
    </row>
    <row r="1404" spans="1:6" ht="12.75">
      <c r="A1404" s="1"/>
      <c r="B1404" s="23"/>
      <c r="C1404" s="23"/>
      <c r="D1404" s="24"/>
      <c r="E1404" s="25"/>
      <c r="F1404" s="25"/>
    </row>
    <row r="1405" spans="1:6" ht="12.75">
      <c r="A1405" s="1"/>
      <c r="B1405" s="23"/>
      <c r="C1405" s="23"/>
      <c r="D1405" s="24"/>
      <c r="E1405" s="25"/>
      <c r="F1405" s="25"/>
    </row>
    <row r="1406" spans="1:6" ht="12.75">
      <c r="A1406" s="1"/>
      <c r="B1406" s="23"/>
      <c r="C1406" s="23"/>
      <c r="D1406" s="24"/>
      <c r="E1406" s="25"/>
      <c r="F1406" s="25"/>
    </row>
    <row r="1407" spans="1:6" ht="12.75">
      <c r="A1407" s="1"/>
      <c r="B1407" s="23"/>
      <c r="C1407" s="23"/>
      <c r="D1407" s="24"/>
      <c r="E1407" s="25"/>
      <c r="F1407" s="25"/>
    </row>
    <row r="1408" spans="1:6" ht="12.75">
      <c r="A1408" s="1"/>
      <c r="B1408" s="23"/>
      <c r="C1408" s="23"/>
      <c r="D1408" s="24"/>
      <c r="E1408" s="25"/>
      <c r="F1408" s="25"/>
    </row>
    <row r="1409" spans="1:6" ht="12.75">
      <c r="A1409" s="1"/>
      <c r="B1409" s="23"/>
      <c r="C1409" s="23"/>
      <c r="D1409" s="24"/>
      <c r="E1409" s="25"/>
      <c r="F1409" s="25"/>
    </row>
    <row r="1410" spans="1:6" ht="12.75">
      <c r="A1410" s="1"/>
      <c r="B1410" s="23"/>
      <c r="C1410" s="23"/>
      <c r="D1410" s="24"/>
      <c r="E1410" s="25"/>
      <c r="F1410" s="25"/>
    </row>
    <row r="1411" spans="1:6" ht="12.75">
      <c r="A1411" s="1"/>
      <c r="B1411" s="23"/>
      <c r="C1411" s="23"/>
      <c r="D1411" s="24"/>
      <c r="E1411" s="25"/>
      <c r="F1411" s="25"/>
    </row>
    <row r="1412" spans="1:6" ht="12.75">
      <c r="A1412" s="1"/>
      <c r="B1412" s="23"/>
      <c r="C1412" s="23"/>
      <c r="D1412" s="24"/>
      <c r="E1412" s="25"/>
      <c r="F1412" s="25"/>
    </row>
    <row r="1413" spans="1:6" ht="12.75">
      <c r="A1413" s="1"/>
      <c r="B1413" s="23"/>
      <c r="C1413" s="23"/>
      <c r="D1413" s="24"/>
      <c r="E1413" s="25"/>
      <c r="F1413" s="25"/>
    </row>
    <row r="1414" spans="1:6" ht="12.75">
      <c r="A1414" s="1"/>
      <c r="B1414" s="23"/>
      <c r="C1414" s="23"/>
      <c r="D1414" s="24"/>
      <c r="E1414" s="25"/>
      <c r="F1414" s="25"/>
    </row>
    <row r="1415" spans="1:6" ht="12.75">
      <c r="A1415" s="1"/>
      <c r="B1415" s="23"/>
      <c r="C1415" s="23"/>
      <c r="D1415" s="24"/>
      <c r="E1415" s="25"/>
      <c r="F1415" s="25"/>
    </row>
    <row r="1416" spans="1:6" ht="12.75">
      <c r="A1416" s="1"/>
      <c r="B1416" s="23"/>
      <c r="C1416" s="23"/>
      <c r="D1416" s="24"/>
      <c r="E1416" s="25"/>
      <c r="F1416" s="25"/>
    </row>
    <row r="1417" spans="1:6" ht="12.75">
      <c r="A1417" s="1"/>
      <c r="B1417" s="23"/>
      <c r="C1417" s="23"/>
      <c r="D1417" s="24"/>
      <c r="E1417" s="25"/>
      <c r="F1417" s="25"/>
    </row>
    <row r="1418" spans="1:6" ht="12.75">
      <c r="A1418" s="1"/>
      <c r="B1418" s="23"/>
      <c r="C1418" s="23"/>
      <c r="D1418" s="24"/>
      <c r="E1418" s="25"/>
      <c r="F1418" s="25"/>
    </row>
    <row r="1419" spans="1:6" ht="12.75">
      <c r="A1419" s="1"/>
      <c r="B1419" s="26"/>
      <c r="C1419" s="27"/>
      <c r="D1419" s="28"/>
      <c r="E1419" s="29"/>
      <c r="F1419" s="29"/>
    </row>
    <row r="1420" spans="1:6" ht="15">
      <c r="A1420" s="1"/>
      <c r="B1420" s="1"/>
      <c r="C1420" s="1"/>
      <c r="D1420" s="2" t="s">
        <v>23</v>
      </c>
      <c r="E1420" s="30">
        <f>SUM(E1388:E1419)</f>
        <v>0</v>
      </c>
      <c r="F1420" s="31">
        <f>SUM(F1388:F1419)</f>
        <v>0</v>
      </c>
    </row>
    <row r="1421" spans="1:6" ht="15">
      <c r="A1421" s="1"/>
      <c r="B1421" s="33" t="s">
        <v>24</v>
      </c>
      <c r="C1421" s="34"/>
      <c r="D1421" s="2" t="s">
        <v>25</v>
      </c>
      <c r="E1421" s="46">
        <f>C1371</f>
        <v>66015.53</v>
      </c>
      <c r="F1421" s="36"/>
    </row>
    <row r="1422" spans="1:6" ht="15">
      <c r="A1422" s="1"/>
      <c r="B1422" s="37"/>
      <c r="C1422" s="38">
        <f>F1422</f>
        <v>66015.53</v>
      </c>
      <c r="D1422" s="2" t="s">
        <v>26</v>
      </c>
      <c r="E1422" s="39" t="s">
        <v>27</v>
      </c>
      <c r="F1422" s="40">
        <f>E1420+E1421-F1420</f>
        <v>66015.53</v>
      </c>
    </row>
    <row r="1423" spans="1:6" ht="15">
      <c r="A1423" s="1"/>
      <c r="B1423" s="1"/>
      <c r="C1423" s="1"/>
      <c r="D1423" s="2" t="s">
        <v>28</v>
      </c>
      <c r="E1423" s="41">
        <f>E1420+E1421</f>
        <v>66015.53</v>
      </c>
      <c r="F1423" s="42">
        <f>F1420+F1422</f>
        <v>66015.53</v>
      </c>
    </row>
    <row r="1424" spans="1:6" ht="15">
      <c r="A1424" s="1"/>
      <c r="B1424" s="1"/>
      <c r="C1424" s="1"/>
      <c r="D1424" s="2"/>
      <c r="E1424" s="43"/>
      <c r="F1424" s="43"/>
    </row>
    <row r="1425" spans="1:6" ht="15">
      <c r="A1425" s="1"/>
      <c r="B1425" s="1"/>
      <c r="C1425" s="1"/>
      <c r="D1425" s="2"/>
      <c r="E1425" s="43"/>
      <c r="F1425" s="43"/>
    </row>
    <row r="1426" spans="1:6" ht="15.75">
      <c r="A1426" s="1"/>
      <c r="B1426" s="1"/>
      <c r="C1426" s="1"/>
      <c r="D1426" s="1"/>
      <c r="E1426" s="44" t="s">
        <v>29</v>
      </c>
      <c r="F1426" s="31"/>
    </row>
    <row r="1427" spans="1:6" ht="15">
      <c r="A1427" s="1"/>
      <c r="B1427" s="1"/>
      <c r="C1427" s="1"/>
      <c r="D1427" s="2"/>
      <c r="E1427" s="39"/>
      <c r="F1427" s="40"/>
    </row>
    <row r="1428" spans="1:6" ht="15">
      <c r="A1428" s="1"/>
      <c r="B1428" s="1"/>
      <c r="C1428" s="1"/>
      <c r="D1428" s="2"/>
      <c r="E1428" s="43"/>
      <c r="F1428" s="43"/>
    </row>
    <row r="1429" spans="1:6" ht="15.75">
      <c r="A1429" s="1"/>
      <c r="B1429" s="1"/>
      <c r="C1429" s="1"/>
      <c r="D1429" s="1"/>
      <c r="E1429" s="2" t="s">
        <v>0</v>
      </c>
      <c r="F1429" s="3" t="s">
        <v>58</v>
      </c>
    </row>
    <row r="1430" spans="1:6" ht="25.5">
      <c r="A1430" s="4" t="s">
        <v>31</v>
      </c>
      <c r="B1430" s="1"/>
      <c r="C1430" s="1"/>
      <c r="D1430" s="1"/>
      <c r="E1430" s="1"/>
      <c r="F1430" s="1"/>
    </row>
    <row r="1431" spans="1:6" ht="15.75">
      <c r="A1431" s="1"/>
      <c r="B1431" s="1"/>
      <c r="C1431" s="1"/>
      <c r="D1431" s="1"/>
      <c r="E1431" s="6" t="s">
        <v>3</v>
      </c>
      <c r="F1431" s="47"/>
    </row>
    <row r="1432" spans="1:6" ht="12.75">
      <c r="A1432" s="1"/>
      <c r="B1432" s="1"/>
      <c r="C1432" s="1"/>
      <c r="D1432" s="1"/>
      <c r="E1432" s="1"/>
      <c r="F1432" s="1"/>
    </row>
    <row r="1433" spans="1:6" ht="12.75">
      <c r="A1433" s="1"/>
      <c r="B1433" s="1"/>
      <c r="C1433" s="1"/>
      <c r="D1433" s="1"/>
      <c r="E1433" s="1"/>
      <c r="F1433" s="1"/>
    </row>
    <row r="1434" spans="1:14" ht="20.25">
      <c r="A1434" s="1"/>
      <c r="B1434" s="8" t="s">
        <v>5</v>
      </c>
      <c r="C1434" s="9"/>
      <c r="D1434" s="10"/>
      <c r="E1434" s="10"/>
      <c r="F1434" s="11"/>
      <c r="G1434" s="1"/>
      <c r="H1434" s="1"/>
      <c r="I1434" s="1"/>
      <c r="J1434" s="1"/>
      <c r="K1434" s="1"/>
      <c r="L1434" s="1"/>
      <c r="M1434" s="1"/>
      <c r="N1434" s="1"/>
    </row>
    <row r="1435" spans="1:6" ht="12.75">
      <c r="A1435" s="1"/>
      <c r="B1435" s="1"/>
      <c r="C1435" s="1"/>
      <c r="D1435" s="1"/>
      <c r="E1435" s="1"/>
      <c r="F1435" s="1"/>
    </row>
    <row r="1436" spans="1:6" ht="12.75">
      <c r="A1436" s="1"/>
      <c r="B1436" s="1"/>
      <c r="C1436" s="1"/>
      <c r="D1436" s="1"/>
      <c r="E1436" s="1"/>
      <c r="F1436" s="1"/>
    </row>
    <row r="1437" spans="1:6" ht="12.75">
      <c r="A1437" s="1"/>
      <c r="B1437" s="12" t="s">
        <v>6</v>
      </c>
      <c r="C1437" s="13"/>
      <c r="D1437" s="14" t="s">
        <v>7</v>
      </c>
      <c r="E1437" s="12" t="s">
        <v>8</v>
      </c>
      <c r="F1437" s="15" t="s">
        <v>9</v>
      </c>
    </row>
    <row r="1438" spans="1:6" ht="12.75">
      <c r="A1438" s="1"/>
      <c r="B1438" s="16" t="s">
        <v>10</v>
      </c>
      <c r="C1438" s="17"/>
      <c r="D1438" s="18"/>
      <c r="E1438" s="16"/>
      <c r="F1438" s="18"/>
    </row>
    <row r="1439" spans="1:6" ht="12.75">
      <c r="A1439" s="1"/>
      <c r="B1439" s="19"/>
      <c r="C1439" s="20"/>
      <c r="D1439" s="21"/>
      <c r="E1439" s="22"/>
      <c r="F1439" s="22"/>
    </row>
    <row r="1440" spans="1:6" ht="12.75">
      <c r="A1440" s="1"/>
      <c r="B1440" s="23"/>
      <c r="C1440" s="23"/>
      <c r="D1440" s="24"/>
      <c r="E1440" s="25"/>
      <c r="F1440" s="25"/>
    </row>
    <row r="1441" spans="1:6" ht="12.75">
      <c r="A1441" s="1"/>
      <c r="B1441" s="23"/>
      <c r="C1441" s="23"/>
      <c r="D1441" s="24"/>
      <c r="E1441" s="25"/>
      <c r="F1441" s="25"/>
    </row>
    <row r="1442" spans="1:6" ht="12.75">
      <c r="A1442" s="1"/>
      <c r="B1442" s="23"/>
      <c r="C1442" s="23"/>
      <c r="D1442" s="24"/>
      <c r="E1442" s="25"/>
      <c r="F1442" s="25"/>
    </row>
    <row r="1443" spans="1:6" ht="12.75">
      <c r="A1443" s="1"/>
      <c r="B1443" s="23"/>
      <c r="C1443" s="23"/>
      <c r="D1443" s="24"/>
      <c r="E1443" s="25"/>
      <c r="F1443" s="25"/>
    </row>
    <row r="1444" spans="1:6" ht="12.75">
      <c r="A1444" s="1"/>
      <c r="B1444" s="23"/>
      <c r="C1444" s="23"/>
      <c r="D1444" s="24"/>
      <c r="E1444" s="25"/>
      <c r="F1444" s="25"/>
    </row>
    <row r="1445" spans="1:6" ht="12.75">
      <c r="A1445" s="1"/>
      <c r="B1445" s="23"/>
      <c r="C1445" s="23"/>
      <c r="D1445" s="24"/>
      <c r="E1445" s="25"/>
      <c r="F1445" s="25"/>
    </row>
    <row r="1446" spans="1:6" ht="12.75">
      <c r="A1446" s="1"/>
      <c r="B1446" s="23"/>
      <c r="C1446" s="23"/>
      <c r="D1446" s="24"/>
      <c r="E1446" s="25"/>
      <c r="F1446" s="25"/>
    </row>
    <row r="1447" spans="1:6" ht="12.75">
      <c r="A1447" s="1"/>
      <c r="B1447" s="23"/>
      <c r="C1447" s="23"/>
      <c r="D1447" s="24"/>
      <c r="E1447" s="25"/>
      <c r="F1447" s="25"/>
    </row>
    <row r="1448" spans="1:6" ht="12.75">
      <c r="A1448" s="1"/>
      <c r="B1448" s="23"/>
      <c r="C1448" s="23"/>
      <c r="D1448" s="24"/>
      <c r="E1448" s="25"/>
      <c r="F1448" s="25"/>
    </row>
    <row r="1449" spans="1:6" ht="12.75">
      <c r="A1449" s="1"/>
      <c r="B1449" s="23"/>
      <c r="C1449" s="23"/>
      <c r="D1449" s="24"/>
      <c r="E1449" s="25"/>
      <c r="F1449" s="25"/>
    </row>
    <row r="1450" spans="1:6" ht="12.75">
      <c r="A1450" s="1"/>
      <c r="B1450" s="23"/>
      <c r="C1450" s="23"/>
      <c r="D1450" s="24"/>
      <c r="E1450" s="25"/>
      <c r="F1450" s="25"/>
    </row>
    <row r="1451" spans="1:6" ht="12.75">
      <c r="A1451" s="1"/>
      <c r="B1451" s="23"/>
      <c r="C1451" s="23"/>
      <c r="D1451" s="24"/>
      <c r="E1451" s="25"/>
      <c r="F1451" s="25"/>
    </row>
    <row r="1452" spans="1:6" ht="12.75">
      <c r="A1452" s="1"/>
      <c r="B1452" s="23"/>
      <c r="C1452" s="23"/>
      <c r="D1452" s="24"/>
      <c r="E1452" s="25"/>
      <c r="F1452" s="25"/>
    </row>
    <row r="1453" spans="1:6" ht="12.75">
      <c r="A1453" s="1"/>
      <c r="B1453" s="23"/>
      <c r="C1453" s="23"/>
      <c r="D1453" s="24"/>
      <c r="E1453" s="25"/>
      <c r="F1453" s="25"/>
    </row>
    <row r="1454" spans="1:6" ht="12.75">
      <c r="A1454" s="1"/>
      <c r="B1454" s="23"/>
      <c r="C1454" s="23"/>
      <c r="D1454" s="24"/>
      <c r="E1454" s="25"/>
      <c r="F1454" s="25"/>
    </row>
    <row r="1455" spans="1:6" ht="12.75">
      <c r="A1455" s="1"/>
      <c r="B1455" s="23"/>
      <c r="C1455" s="23"/>
      <c r="D1455" s="24"/>
      <c r="E1455" s="25"/>
      <c r="F1455" s="25"/>
    </row>
    <row r="1456" spans="1:6" ht="12.75">
      <c r="A1456" s="1"/>
      <c r="B1456" s="23"/>
      <c r="C1456" s="23"/>
      <c r="D1456" s="24"/>
      <c r="E1456" s="25"/>
      <c r="F1456" s="25"/>
    </row>
    <row r="1457" spans="1:6" ht="12.75">
      <c r="A1457" s="1"/>
      <c r="B1457" s="23"/>
      <c r="C1457" s="23"/>
      <c r="D1457" s="24"/>
      <c r="E1457" s="25"/>
      <c r="F1457" s="25"/>
    </row>
    <row r="1458" spans="1:6" ht="12.75">
      <c r="A1458" s="1"/>
      <c r="B1458" s="23"/>
      <c r="C1458" s="23"/>
      <c r="D1458" s="24"/>
      <c r="E1458" s="25"/>
      <c r="F1458" s="25"/>
    </row>
    <row r="1459" spans="1:6" ht="12.75">
      <c r="A1459" s="1"/>
      <c r="B1459" s="23"/>
      <c r="C1459" s="23"/>
      <c r="D1459" s="24"/>
      <c r="E1459" s="25"/>
      <c r="F1459" s="25"/>
    </row>
    <row r="1460" spans="1:6" ht="12.75">
      <c r="A1460" s="1"/>
      <c r="B1460" s="23"/>
      <c r="C1460" s="23"/>
      <c r="D1460" s="24"/>
      <c r="E1460" s="25"/>
      <c r="F1460" s="25"/>
    </row>
    <row r="1461" spans="1:6" ht="12.75">
      <c r="A1461" s="1"/>
      <c r="B1461" s="23"/>
      <c r="C1461" s="23"/>
      <c r="D1461" s="24"/>
      <c r="E1461" s="25"/>
      <c r="F1461" s="25"/>
    </row>
    <row r="1462" spans="1:6" ht="12.75">
      <c r="A1462" s="1"/>
      <c r="B1462" s="23"/>
      <c r="C1462" s="23"/>
      <c r="D1462" s="24"/>
      <c r="E1462" s="25"/>
      <c r="F1462" s="25"/>
    </row>
    <row r="1463" spans="1:6" ht="12.75">
      <c r="A1463" s="1"/>
      <c r="B1463" s="23"/>
      <c r="C1463" s="23"/>
      <c r="D1463" s="24"/>
      <c r="E1463" s="25"/>
      <c r="F1463" s="25"/>
    </row>
    <row r="1464" spans="1:6" ht="12.75">
      <c r="A1464" s="1"/>
      <c r="B1464" s="23"/>
      <c r="C1464" s="23"/>
      <c r="D1464" s="24"/>
      <c r="E1464" s="25"/>
      <c r="F1464" s="25"/>
    </row>
    <row r="1465" spans="1:6" ht="12.75">
      <c r="A1465" s="1"/>
      <c r="B1465" s="23"/>
      <c r="C1465" s="23"/>
      <c r="D1465" s="24"/>
      <c r="E1465" s="25"/>
      <c r="F1465" s="25"/>
    </row>
    <row r="1466" spans="1:6" ht="12.75">
      <c r="A1466" s="1"/>
      <c r="B1466" s="23"/>
      <c r="C1466" s="23"/>
      <c r="D1466" s="24"/>
      <c r="E1466" s="25"/>
      <c r="F1466" s="25"/>
    </row>
    <row r="1467" spans="1:6" ht="12.75">
      <c r="A1467" s="1"/>
      <c r="B1467" s="23"/>
      <c r="C1467" s="23"/>
      <c r="D1467" s="24"/>
      <c r="E1467" s="25"/>
      <c r="F1467" s="25"/>
    </row>
    <row r="1468" spans="1:6" ht="12.75">
      <c r="A1468" s="1"/>
      <c r="B1468" s="23"/>
      <c r="C1468" s="23"/>
      <c r="D1468" s="24"/>
      <c r="E1468" s="25"/>
      <c r="F1468" s="25"/>
    </row>
    <row r="1469" spans="1:6" ht="12.75">
      <c r="A1469" s="1"/>
      <c r="B1469" s="23"/>
      <c r="C1469" s="23"/>
      <c r="D1469" s="24"/>
      <c r="E1469" s="25"/>
      <c r="F1469" s="25"/>
    </row>
    <row r="1470" spans="1:6" ht="12.75">
      <c r="A1470" s="1"/>
      <c r="B1470" s="26"/>
      <c r="C1470" s="27"/>
      <c r="D1470" s="28"/>
      <c r="E1470" s="29"/>
      <c r="F1470" s="29"/>
    </row>
    <row r="1471" spans="1:6" ht="15">
      <c r="A1471" s="1"/>
      <c r="B1471" s="1"/>
      <c r="C1471" s="1"/>
      <c r="D1471" s="2" t="s">
        <v>23</v>
      </c>
      <c r="E1471" s="30">
        <f>SUM(E1439:E1470)</f>
        <v>0</v>
      </c>
      <c r="F1471" s="31">
        <f>SUM(F1439:F1470)</f>
        <v>0</v>
      </c>
    </row>
    <row r="1472" spans="1:6" ht="15">
      <c r="A1472" s="1"/>
      <c r="B1472" s="33" t="s">
        <v>24</v>
      </c>
      <c r="C1472" s="34"/>
      <c r="D1472" s="2" t="s">
        <v>25</v>
      </c>
      <c r="E1472" s="46">
        <f>C1422</f>
        <v>66015.53</v>
      </c>
      <c r="F1472" s="36"/>
    </row>
    <row r="1473" spans="1:6" ht="15">
      <c r="A1473" s="1"/>
      <c r="B1473" s="37"/>
      <c r="C1473" s="38">
        <f>F1473</f>
        <v>66015.53</v>
      </c>
      <c r="D1473" s="2" t="s">
        <v>26</v>
      </c>
      <c r="E1473" s="39" t="s">
        <v>27</v>
      </c>
      <c r="F1473" s="40">
        <f>E1471+E1472-F1471</f>
        <v>66015.53</v>
      </c>
    </row>
    <row r="1474" spans="1:6" ht="15">
      <c r="A1474" s="1"/>
      <c r="B1474" s="1"/>
      <c r="C1474" s="1"/>
      <c r="D1474" s="2" t="s">
        <v>28</v>
      </c>
      <c r="E1474" s="41">
        <f>E1471+E1472</f>
        <v>66015.53</v>
      </c>
      <c r="F1474" s="42">
        <f>F1471+F1473</f>
        <v>66015.53</v>
      </c>
    </row>
    <row r="1475" spans="1:6" ht="15">
      <c r="A1475" s="1"/>
      <c r="B1475" s="1"/>
      <c r="C1475" s="1"/>
      <c r="D1475" s="2"/>
      <c r="E1475" s="43"/>
      <c r="F1475" s="43"/>
    </row>
    <row r="1476" spans="1:6" ht="15">
      <c r="A1476" s="1"/>
      <c r="B1476" s="1"/>
      <c r="C1476" s="1"/>
      <c r="D1476" s="2"/>
      <c r="E1476" s="43"/>
      <c r="F1476" s="43"/>
    </row>
    <row r="1477" spans="1:6" ht="15.75">
      <c r="A1477" s="1"/>
      <c r="B1477" s="1"/>
      <c r="C1477" s="1"/>
      <c r="D1477" s="1"/>
      <c r="E1477" s="44" t="s">
        <v>29</v>
      </c>
      <c r="F1477" s="31"/>
    </row>
    <row r="1478" spans="1:6" ht="15">
      <c r="A1478" s="1"/>
      <c r="B1478" s="1"/>
      <c r="C1478" s="1"/>
      <c r="D1478" s="2"/>
      <c r="E1478" s="39"/>
      <c r="F1478" s="40"/>
    </row>
    <row r="1479" spans="1:6" ht="15">
      <c r="A1479" s="1"/>
      <c r="B1479" s="1"/>
      <c r="C1479" s="1"/>
      <c r="D1479" s="2"/>
      <c r="E1479" s="43"/>
      <c r="F1479" s="43"/>
    </row>
    <row r="1480" spans="1:6" ht="15.75">
      <c r="A1480" s="1"/>
      <c r="B1480" s="1"/>
      <c r="C1480" s="1"/>
      <c r="D1480" s="1"/>
      <c r="E1480" s="2" t="s">
        <v>0</v>
      </c>
      <c r="F1480" s="3" t="s">
        <v>59</v>
      </c>
    </row>
    <row r="1481" spans="1:6" ht="25.5">
      <c r="A1481" s="4" t="s">
        <v>31</v>
      </c>
      <c r="B1481" s="1"/>
      <c r="C1481" s="1"/>
      <c r="D1481" s="1"/>
      <c r="E1481" s="1"/>
      <c r="F1481" s="1"/>
    </row>
    <row r="1482" spans="1:6" ht="15.75">
      <c r="A1482" s="1"/>
      <c r="B1482" s="1"/>
      <c r="C1482" s="1"/>
      <c r="D1482" s="1"/>
      <c r="E1482" s="6" t="s">
        <v>3</v>
      </c>
      <c r="F1482" s="47"/>
    </row>
    <row r="1483" spans="1:6" ht="12.75">
      <c r="A1483" s="1"/>
      <c r="B1483" s="1"/>
      <c r="C1483" s="1"/>
      <c r="D1483" s="1"/>
      <c r="E1483" s="1"/>
      <c r="F1483" s="1"/>
    </row>
    <row r="1484" spans="1:6" ht="12.75">
      <c r="A1484" s="1"/>
      <c r="B1484" s="1"/>
      <c r="C1484" s="1"/>
      <c r="D1484" s="1"/>
      <c r="E1484" s="1"/>
      <c r="F1484" s="1"/>
    </row>
    <row r="1485" spans="1:14" ht="20.25">
      <c r="A1485" s="1"/>
      <c r="B1485" s="8" t="s">
        <v>5</v>
      </c>
      <c r="C1485" s="9"/>
      <c r="D1485" s="10"/>
      <c r="E1485" s="10"/>
      <c r="F1485" s="11"/>
      <c r="G1485" s="1"/>
      <c r="H1485" s="1"/>
      <c r="I1485" s="1"/>
      <c r="J1485" s="1"/>
      <c r="K1485" s="1"/>
      <c r="L1485" s="1"/>
      <c r="M1485" s="1"/>
      <c r="N1485" s="1"/>
    </row>
    <row r="1486" spans="1:6" ht="12.75">
      <c r="A1486" s="1"/>
      <c r="B1486" s="1"/>
      <c r="C1486" s="1"/>
      <c r="D1486" s="1"/>
      <c r="E1486" s="1"/>
      <c r="F1486" s="1"/>
    </row>
    <row r="1487" spans="1:6" ht="12.75">
      <c r="A1487" s="1"/>
      <c r="B1487" s="1"/>
      <c r="C1487" s="1"/>
      <c r="D1487" s="1"/>
      <c r="E1487" s="1"/>
      <c r="F1487" s="1"/>
    </row>
    <row r="1488" spans="1:6" ht="12.75">
      <c r="A1488" s="1"/>
      <c r="B1488" s="12" t="s">
        <v>6</v>
      </c>
      <c r="C1488" s="13"/>
      <c r="D1488" s="14" t="s">
        <v>7</v>
      </c>
      <c r="E1488" s="12" t="s">
        <v>8</v>
      </c>
      <c r="F1488" s="15" t="s">
        <v>9</v>
      </c>
    </row>
    <row r="1489" spans="1:6" ht="12.75">
      <c r="A1489" s="1"/>
      <c r="B1489" s="16" t="s">
        <v>10</v>
      </c>
      <c r="C1489" s="17"/>
      <c r="D1489" s="18"/>
      <c r="E1489" s="16"/>
      <c r="F1489" s="18"/>
    </row>
    <row r="1490" spans="1:6" ht="12.75">
      <c r="A1490" s="1"/>
      <c r="B1490" s="19"/>
      <c r="C1490" s="20"/>
      <c r="D1490" s="21"/>
      <c r="E1490" s="22"/>
      <c r="F1490" s="22"/>
    </row>
    <row r="1491" spans="1:6" ht="12.75">
      <c r="A1491" s="1"/>
      <c r="B1491" s="23"/>
      <c r="C1491" s="23"/>
      <c r="D1491" s="24"/>
      <c r="E1491" s="25"/>
      <c r="F1491" s="25"/>
    </row>
    <row r="1492" spans="1:6" ht="12.75">
      <c r="A1492" s="1"/>
      <c r="B1492" s="23"/>
      <c r="C1492" s="23"/>
      <c r="D1492" s="24"/>
      <c r="E1492" s="25"/>
      <c r="F1492" s="25"/>
    </row>
    <row r="1493" spans="1:6" ht="12.75">
      <c r="A1493" s="1"/>
      <c r="B1493" s="23"/>
      <c r="C1493" s="23"/>
      <c r="D1493" s="24"/>
      <c r="E1493" s="25"/>
      <c r="F1493" s="25"/>
    </row>
    <row r="1494" spans="1:6" ht="12.75">
      <c r="A1494" s="1"/>
      <c r="B1494" s="23"/>
      <c r="C1494" s="23"/>
      <c r="D1494" s="24"/>
      <c r="E1494" s="25"/>
      <c r="F1494" s="25"/>
    </row>
    <row r="1495" spans="1:6" ht="12.75">
      <c r="A1495" s="1"/>
      <c r="B1495" s="23"/>
      <c r="C1495" s="23"/>
      <c r="D1495" s="24"/>
      <c r="E1495" s="25"/>
      <c r="F1495" s="25"/>
    </row>
    <row r="1496" spans="1:6" ht="12.75">
      <c r="A1496" s="1"/>
      <c r="B1496" s="23"/>
      <c r="C1496" s="23"/>
      <c r="D1496" s="24"/>
      <c r="E1496" s="25"/>
      <c r="F1496" s="25"/>
    </row>
    <row r="1497" spans="1:6" ht="12.75">
      <c r="A1497" s="1"/>
      <c r="B1497" s="23"/>
      <c r="C1497" s="23"/>
      <c r="D1497" s="24"/>
      <c r="E1497" s="25"/>
      <c r="F1497" s="25"/>
    </row>
    <row r="1498" spans="1:6" ht="12.75">
      <c r="A1498" s="1"/>
      <c r="B1498" s="23"/>
      <c r="C1498" s="23"/>
      <c r="D1498" s="24"/>
      <c r="E1498" s="25"/>
      <c r="F1498" s="25"/>
    </row>
    <row r="1499" spans="1:6" ht="12.75">
      <c r="A1499" s="1"/>
      <c r="B1499" s="23"/>
      <c r="C1499" s="23"/>
      <c r="D1499" s="24"/>
      <c r="E1499" s="25"/>
      <c r="F1499" s="25"/>
    </row>
    <row r="1500" spans="1:6" ht="12.75">
      <c r="A1500" s="1"/>
      <c r="B1500" s="23"/>
      <c r="C1500" s="23"/>
      <c r="D1500" s="24"/>
      <c r="E1500" s="25"/>
      <c r="F1500" s="25"/>
    </row>
    <row r="1501" spans="1:6" ht="12.75">
      <c r="A1501" s="1"/>
      <c r="B1501" s="23"/>
      <c r="C1501" s="23"/>
      <c r="D1501" s="24"/>
      <c r="E1501" s="25"/>
      <c r="F1501" s="25"/>
    </row>
    <row r="1502" spans="1:6" ht="12.75">
      <c r="A1502" s="1"/>
      <c r="B1502" s="23"/>
      <c r="C1502" s="23"/>
      <c r="D1502" s="24"/>
      <c r="E1502" s="25"/>
      <c r="F1502" s="25"/>
    </row>
    <row r="1503" spans="1:6" ht="12.75">
      <c r="A1503" s="1"/>
      <c r="B1503" s="23"/>
      <c r="C1503" s="23"/>
      <c r="D1503" s="24"/>
      <c r="E1503" s="25"/>
      <c r="F1503" s="25"/>
    </row>
    <row r="1504" spans="1:6" ht="12.75">
      <c r="A1504" s="1"/>
      <c r="B1504" s="23"/>
      <c r="C1504" s="23"/>
      <c r="D1504" s="24"/>
      <c r="E1504" s="25"/>
      <c r="F1504" s="25"/>
    </row>
    <row r="1505" spans="1:6" ht="12.75">
      <c r="A1505" s="1"/>
      <c r="B1505" s="23"/>
      <c r="C1505" s="23"/>
      <c r="D1505" s="24"/>
      <c r="E1505" s="25"/>
      <c r="F1505" s="25"/>
    </row>
    <row r="1506" spans="1:6" ht="12.75">
      <c r="A1506" s="1"/>
      <c r="B1506" s="23"/>
      <c r="C1506" s="23"/>
      <c r="D1506" s="24"/>
      <c r="E1506" s="25"/>
      <c r="F1506" s="25"/>
    </row>
    <row r="1507" spans="1:6" ht="12.75">
      <c r="A1507" s="1"/>
      <c r="B1507" s="23"/>
      <c r="C1507" s="23"/>
      <c r="D1507" s="24"/>
      <c r="E1507" s="25"/>
      <c r="F1507" s="25"/>
    </row>
    <row r="1508" spans="1:6" ht="12.75">
      <c r="A1508" s="1"/>
      <c r="B1508" s="23"/>
      <c r="C1508" s="23"/>
      <c r="D1508" s="24"/>
      <c r="E1508" s="25"/>
      <c r="F1508" s="25"/>
    </row>
    <row r="1509" spans="1:6" ht="12.75">
      <c r="A1509" s="1"/>
      <c r="B1509" s="23"/>
      <c r="C1509" s="23"/>
      <c r="D1509" s="24"/>
      <c r="E1509" s="25"/>
      <c r="F1509" s="25"/>
    </row>
    <row r="1510" spans="1:6" ht="12.75">
      <c r="A1510" s="1"/>
      <c r="B1510" s="23"/>
      <c r="C1510" s="23"/>
      <c r="D1510" s="24"/>
      <c r="E1510" s="25"/>
      <c r="F1510" s="25"/>
    </row>
    <row r="1511" spans="1:6" ht="12.75">
      <c r="A1511" s="1"/>
      <c r="B1511" s="23"/>
      <c r="C1511" s="23"/>
      <c r="D1511" s="24"/>
      <c r="E1511" s="25"/>
      <c r="F1511" s="25"/>
    </row>
    <row r="1512" spans="1:6" ht="12.75">
      <c r="A1512" s="1"/>
      <c r="B1512" s="23"/>
      <c r="C1512" s="23"/>
      <c r="D1512" s="24"/>
      <c r="E1512" s="25"/>
      <c r="F1512" s="25"/>
    </row>
    <row r="1513" spans="1:6" ht="12.75">
      <c r="A1513" s="1"/>
      <c r="B1513" s="23"/>
      <c r="C1513" s="23"/>
      <c r="D1513" s="24"/>
      <c r="E1513" s="25"/>
      <c r="F1513" s="25"/>
    </row>
    <row r="1514" spans="1:6" ht="12.75">
      <c r="A1514" s="1"/>
      <c r="B1514" s="23"/>
      <c r="C1514" s="23"/>
      <c r="D1514" s="24"/>
      <c r="E1514" s="25"/>
      <c r="F1514" s="25"/>
    </row>
    <row r="1515" spans="1:6" ht="12.75">
      <c r="A1515" s="1"/>
      <c r="B1515" s="23"/>
      <c r="C1515" s="23"/>
      <c r="D1515" s="24"/>
      <c r="E1515" s="25"/>
      <c r="F1515" s="25"/>
    </row>
    <row r="1516" spans="1:6" ht="12.75">
      <c r="A1516" s="1"/>
      <c r="B1516" s="23"/>
      <c r="C1516" s="23"/>
      <c r="D1516" s="24"/>
      <c r="E1516" s="25"/>
      <c r="F1516" s="25"/>
    </row>
    <row r="1517" spans="1:6" ht="12.75">
      <c r="A1517" s="1"/>
      <c r="B1517" s="23"/>
      <c r="C1517" s="23"/>
      <c r="D1517" s="24"/>
      <c r="E1517" s="25"/>
      <c r="F1517" s="25"/>
    </row>
    <row r="1518" spans="1:6" ht="12.75">
      <c r="A1518" s="1"/>
      <c r="B1518" s="23"/>
      <c r="C1518" s="23"/>
      <c r="D1518" s="24"/>
      <c r="E1518" s="25"/>
      <c r="F1518" s="25"/>
    </row>
    <row r="1519" spans="1:6" ht="12.75">
      <c r="A1519" s="1"/>
      <c r="B1519" s="23"/>
      <c r="C1519" s="23"/>
      <c r="D1519" s="24"/>
      <c r="E1519" s="25"/>
      <c r="F1519" s="25"/>
    </row>
    <row r="1520" spans="1:6" ht="12.75">
      <c r="A1520" s="1"/>
      <c r="B1520" s="23"/>
      <c r="C1520" s="23"/>
      <c r="D1520" s="24"/>
      <c r="E1520" s="25"/>
      <c r="F1520" s="25"/>
    </row>
    <row r="1521" spans="1:6" ht="12.75">
      <c r="A1521" s="1"/>
      <c r="B1521" s="26"/>
      <c r="C1521" s="27"/>
      <c r="D1521" s="28"/>
      <c r="E1521" s="29"/>
      <c r="F1521" s="29"/>
    </row>
    <row r="1522" spans="1:6" ht="15">
      <c r="A1522" s="1"/>
      <c r="B1522" s="1"/>
      <c r="C1522" s="1"/>
      <c r="D1522" s="2" t="s">
        <v>23</v>
      </c>
      <c r="E1522" s="30">
        <f>SUM(E1490:E1521)</f>
        <v>0</v>
      </c>
      <c r="F1522" s="31">
        <f>SUM(F1490:F1521)</f>
        <v>0</v>
      </c>
    </row>
    <row r="1523" spans="1:6" ht="15">
      <c r="A1523" s="1"/>
      <c r="B1523" s="33" t="s">
        <v>24</v>
      </c>
      <c r="C1523" s="34"/>
      <c r="D1523" s="2" t="s">
        <v>25</v>
      </c>
      <c r="E1523" s="46">
        <f>C1473</f>
        <v>66015.53</v>
      </c>
      <c r="F1523" s="36"/>
    </row>
    <row r="1524" spans="1:6" ht="15">
      <c r="A1524" s="1"/>
      <c r="B1524" s="37"/>
      <c r="C1524" s="38">
        <f>F1524</f>
        <v>66015.53</v>
      </c>
      <c r="D1524" s="2" t="s">
        <v>26</v>
      </c>
      <c r="E1524" s="39" t="s">
        <v>27</v>
      </c>
      <c r="F1524" s="40">
        <f>E1522+E1523-F1522</f>
        <v>66015.53</v>
      </c>
    </row>
    <row r="1525" spans="1:6" ht="15">
      <c r="A1525" s="1"/>
      <c r="B1525" s="1"/>
      <c r="C1525" s="1"/>
      <c r="D1525" s="2" t="s">
        <v>28</v>
      </c>
      <c r="E1525" s="41">
        <f>E1522+E1523</f>
        <v>66015.53</v>
      </c>
      <c r="F1525" s="42">
        <f>F1522+F1524</f>
        <v>66015.53</v>
      </c>
    </row>
    <row r="1526" spans="1:6" ht="15">
      <c r="A1526" s="1"/>
      <c r="B1526" s="1"/>
      <c r="C1526" s="1"/>
      <c r="D1526" s="2"/>
      <c r="E1526" s="43"/>
      <c r="F1526" s="43"/>
    </row>
    <row r="1527" spans="1:6" ht="15">
      <c r="A1527" s="1"/>
      <c r="B1527" s="1"/>
      <c r="C1527" s="1"/>
      <c r="D1527" s="2"/>
      <c r="E1527" s="43"/>
      <c r="F1527" s="43"/>
    </row>
    <row r="1528" spans="1:6" ht="15.75">
      <c r="A1528" s="1"/>
      <c r="B1528" s="1"/>
      <c r="C1528" s="1"/>
      <c r="D1528" s="1"/>
      <c r="E1528" s="44" t="s">
        <v>29</v>
      </c>
      <c r="F1528" s="31"/>
    </row>
    <row r="1529" spans="1:6" ht="15">
      <c r="A1529" s="1"/>
      <c r="B1529" s="1"/>
      <c r="C1529" s="1"/>
      <c r="D1529" s="2"/>
      <c r="E1529" s="39"/>
      <c r="F1529" s="40"/>
    </row>
    <row r="1530" spans="1:6" ht="15">
      <c r="A1530" s="1"/>
      <c r="B1530" s="1"/>
      <c r="C1530" s="1"/>
      <c r="D1530" s="2"/>
      <c r="E1530" s="43"/>
      <c r="F1530" s="43"/>
    </row>
    <row r="1531" spans="1:6" ht="15.75">
      <c r="A1531" s="1"/>
      <c r="B1531" s="1"/>
      <c r="C1531" s="1"/>
      <c r="D1531" s="1"/>
      <c r="E1531" s="2" t="s">
        <v>0</v>
      </c>
      <c r="F1531" s="3" t="s">
        <v>60</v>
      </c>
    </row>
    <row r="1532" spans="1:6" ht="25.5">
      <c r="A1532" s="4" t="s">
        <v>31</v>
      </c>
      <c r="B1532" s="1"/>
      <c r="C1532" s="1"/>
      <c r="D1532" s="1"/>
      <c r="E1532" s="1"/>
      <c r="F1532" s="1"/>
    </row>
    <row r="1533" spans="1:6" ht="15.75">
      <c r="A1533" s="1"/>
      <c r="B1533" s="1"/>
      <c r="C1533" s="1"/>
      <c r="D1533" s="1"/>
      <c r="E1533" s="6" t="s">
        <v>3</v>
      </c>
      <c r="F1533" s="47"/>
    </row>
    <row r="1534" spans="1:6" ht="12.75">
      <c r="A1534" s="1"/>
      <c r="B1534" s="1"/>
      <c r="C1534" s="1"/>
      <c r="D1534" s="1"/>
      <c r="E1534" s="1"/>
      <c r="F1534" s="1"/>
    </row>
    <row r="1535" spans="1:6" ht="12.75">
      <c r="A1535" s="1"/>
      <c r="B1535" s="1"/>
      <c r="C1535" s="1"/>
      <c r="D1535" s="1"/>
      <c r="E1535" s="1"/>
      <c r="F1535" s="1"/>
    </row>
    <row r="1536" spans="1:14" ht="20.25">
      <c r="A1536" s="1"/>
      <c r="B1536" s="8" t="s">
        <v>5</v>
      </c>
      <c r="C1536" s="9"/>
      <c r="D1536" s="10"/>
      <c r="E1536" s="10"/>
      <c r="F1536" s="11"/>
      <c r="G1536" s="1"/>
      <c r="H1536" s="1"/>
      <c r="I1536" s="1"/>
      <c r="J1536" s="1"/>
      <c r="K1536" s="1"/>
      <c r="L1536" s="1"/>
      <c r="M1536" s="1"/>
      <c r="N1536" s="1"/>
    </row>
    <row r="1537" spans="1:6" ht="12.75">
      <c r="A1537" s="1"/>
      <c r="B1537" s="1"/>
      <c r="C1537" s="1"/>
      <c r="D1537" s="1"/>
      <c r="E1537" s="1"/>
      <c r="F1537" s="1"/>
    </row>
    <row r="1538" spans="1:6" ht="12.75">
      <c r="A1538" s="1"/>
      <c r="B1538" s="1"/>
      <c r="C1538" s="1"/>
      <c r="D1538" s="1"/>
      <c r="E1538" s="1"/>
      <c r="F1538" s="1"/>
    </row>
    <row r="1539" spans="1:6" ht="12.75">
      <c r="A1539" s="1"/>
      <c r="B1539" s="12" t="s">
        <v>6</v>
      </c>
      <c r="C1539" s="13"/>
      <c r="D1539" s="14" t="s">
        <v>7</v>
      </c>
      <c r="E1539" s="12" t="s">
        <v>8</v>
      </c>
      <c r="F1539" s="15" t="s">
        <v>9</v>
      </c>
    </row>
    <row r="1540" spans="1:6" ht="12.75">
      <c r="A1540" s="1"/>
      <c r="B1540" s="16" t="s">
        <v>10</v>
      </c>
      <c r="C1540" s="17"/>
      <c r="D1540" s="18"/>
      <c r="E1540" s="16"/>
      <c r="F1540" s="18"/>
    </row>
    <row r="1541" spans="1:6" ht="12.75">
      <c r="A1541" s="1"/>
      <c r="B1541" s="19"/>
      <c r="C1541" s="20"/>
      <c r="D1541" s="21"/>
      <c r="E1541" s="22"/>
      <c r="F1541" s="22"/>
    </row>
    <row r="1542" spans="1:6" ht="12.75">
      <c r="A1542" s="1"/>
      <c r="B1542" s="23"/>
      <c r="C1542" s="23"/>
      <c r="D1542" s="24"/>
      <c r="E1542" s="25"/>
      <c r="F1542" s="25"/>
    </row>
    <row r="1543" spans="1:6" ht="12.75">
      <c r="A1543" s="1"/>
      <c r="B1543" s="23"/>
      <c r="C1543" s="23"/>
      <c r="D1543" s="24"/>
      <c r="E1543" s="25"/>
      <c r="F1543" s="25"/>
    </row>
    <row r="1544" spans="1:6" ht="12.75">
      <c r="A1544" s="1"/>
      <c r="B1544" s="23"/>
      <c r="C1544" s="23"/>
      <c r="D1544" s="24"/>
      <c r="E1544" s="25"/>
      <c r="F1544" s="25"/>
    </row>
    <row r="1545" spans="1:6" ht="12.75">
      <c r="A1545" s="1"/>
      <c r="B1545" s="23"/>
      <c r="C1545" s="23"/>
      <c r="D1545" s="24"/>
      <c r="E1545" s="25"/>
      <c r="F1545" s="25"/>
    </row>
    <row r="1546" spans="1:6" ht="12.75">
      <c r="A1546" s="1"/>
      <c r="B1546" s="23"/>
      <c r="C1546" s="23"/>
      <c r="D1546" s="24"/>
      <c r="E1546" s="25"/>
      <c r="F1546" s="25"/>
    </row>
    <row r="1547" spans="1:6" ht="12.75">
      <c r="A1547" s="1"/>
      <c r="B1547" s="23"/>
      <c r="C1547" s="23"/>
      <c r="D1547" s="24"/>
      <c r="E1547" s="25"/>
      <c r="F1547" s="25"/>
    </row>
    <row r="1548" spans="1:6" ht="12.75">
      <c r="A1548" s="1"/>
      <c r="B1548" s="23"/>
      <c r="C1548" s="23"/>
      <c r="D1548" s="24"/>
      <c r="E1548" s="25"/>
      <c r="F1548" s="25"/>
    </row>
    <row r="1549" spans="1:6" ht="12.75">
      <c r="A1549" s="1"/>
      <c r="B1549" s="23"/>
      <c r="C1549" s="23"/>
      <c r="D1549" s="24"/>
      <c r="E1549" s="25"/>
      <c r="F1549" s="25"/>
    </row>
    <row r="1550" spans="1:6" ht="12.75">
      <c r="A1550" s="1"/>
      <c r="B1550" s="23"/>
      <c r="C1550" s="23"/>
      <c r="D1550" s="24"/>
      <c r="E1550" s="25"/>
      <c r="F1550" s="25"/>
    </row>
    <row r="1551" spans="1:6" ht="12.75">
      <c r="A1551" s="1"/>
      <c r="B1551" s="23"/>
      <c r="C1551" s="23"/>
      <c r="D1551" s="24"/>
      <c r="E1551" s="25"/>
      <c r="F1551" s="25"/>
    </row>
    <row r="1552" spans="1:6" ht="12.75">
      <c r="A1552" s="1"/>
      <c r="B1552" s="23"/>
      <c r="C1552" s="23"/>
      <c r="D1552" s="24"/>
      <c r="E1552" s="25"/>
      <c r="F1552" s="25"/>
    </row>
    <row r="1553" spans="1:6" ht="12.75">
      <c r="A1553" s="1"/>
      <c r="B1553" s="23"/>
      <c r="C1553" s="23"/>
      <c r="D1553" s="24"/>
      <c r="E1553" s="25"/>
      <c r="F1553" s="25"/>
    </row>
    <row r="1554" spans="1:6" ht="12.75">
      <c r="A1554" s="1"/>
      <c r="B1554" s="23"/>
      <c r="C1554" s="23"/>
      <c r="D1554" s="24"/>
      <c r="E1554" s="25"/>
      <c r="F1554" s="25"/>
    </row>
    <row r="1555" spans="1:6" ht="12.75">
      <c r="A1555" s="1"/>
      <c r="B1555" s="23"/>
      <c r="C1555" s="23"/>
      <c r="D1555" s="24"/>
      <c r="E1555" s="25"/>
      <c r="F1555" s="25"/>
    </row>
    <row r="1556" spans="1:6" ht="12.75">
      <c r="A1556" s="1"/>
      <c r="B1556" s="23"/>
      <c r="C1556" s="23"/>
      <c r="D1556" s="24"/>
      <c r="E1556" s="25"/>
      <c r="F1556" s="25"/>
    </row>
    <row r="1557" spans="1:6" ht="12.75">
      <c r="A1557" s="1"/>
      <c r="B1557" s="23"/>
      <c r="C1557" s="23"/>
      <c r="D1557" s="24"/>
      <c r="E1557" s="25"/>
      <c r="F1557" s="25"/>
    </row>
    <row r="1558" spans="1:6" ht="12.75">
      <c r="A1558" s="1"/>
      <c r="B1558" s="23"/>
      <c r="C1558" s="23"/>
      <c r="D1558" s="24"/>
      <c r="E1558" s="25"/>
      <c r="F1558" s="25"/>
    </row>
    <row r="1559" spans="1:6" ht="12.75">
      <c r="A1559" s="1"/>
      <c r="B1559" s="23"/>
      <c r="C1559" s="23"/>
      <c r="D1559" s="24"/>
      <c r="E1559" s="25"/>
      <c r="F1559" s="25"/>
    </row>
    <row r="1560" spans="1:6" ht="12.75">
      <c r="A1560" s="1"/>
      <c r="B1560" s="23"/>
      <c r="C1560" s="23"/>
      <c r="D1560" s="24"/>
      <c r="E1560" s="25"/>
      <c r="F1560" s="25"/>
    </row>
    <row r="1561" spans="1:6" ht="12.75">
      <c r="A1561" s="1"/>
      <c r="B1561" s="23"/>
      <c r="C1561" s="23"/>
      <c r="D1561" s="24"/>
      <c r="E1561" s="25"/>
      <c r="F1561" s="25"/>
    </row>
    <row r="1562" spans="1:6" ht="12.75">
      <c r="A1562" s="1"/>
      <c r="B1562" s="23"/>
      <c r="C1562" s="23"/>
      <c r="D1562" s="24"/>
      <c r="E1562" s="25"/>
      <c r="F1562" s="25"/>
    </row>
    <row r="1563" spans="1:6" ht="12.75">
      <c r="A1563" s="1"/>
      <c r="B1563" s="23"/>
      <c r="C1563" s="23"/>
      <c r="D1563" s="24"/>
      <c r="E1563" s="25"/>
      <c r="F1563" s="25"/>
    </row>
    <row r="1564" spans="1:6" ht="12.75">
      <c r="A1564" s="1"/>
      <c r="B1564" s="23"/>
      <c r="C1564" s="23"/>
      <c r="D1564" s="24"/>
      <c r="E1564" s="25"/>
      <c r="F1564" s="25"/>
    </row>
    <row r="1565" spans="1:6" ht="12.75">
      <c r="A1565" s="1"/>
      <c r="B1565" s="23"/>
      <c r="C1565" s="23"/>
      <c r="D1565" s="24"/>
      <c r="E1565" s="25"/>
      <c r="F1565" s="25"/>
    </row>
    <row r="1566" spans="1:6" ht="12.75">
      <c r="A1566" s="1"/>
      <c r="B1566" s="23"/>
      <c r="C1566" s="23"/>
      <c r="D1566" s="24"/>
      <c r="E1566" s="25"/>
      <c r="F1566" s="25"/>
    </row>
    <row r="1567" spans="1:6" ht="12.75">
      <c r="A1567" s="1"/>
      <c r="B1567" s="23"/>
      <c r="C1567" s="23"/>
      <c r="D1567" s="24"/>
      <c r="E1567" s="25"/>
      <c r="F1567" s="25"/>
    </row>
    <row r="1568" spans="1:6" ht="12.75">
      <c r="A1568" s="1"/>
      <c r="B1568" s="23"/>
      <c r="C1568" s="23"/>
      <c r="D1568" s="24"/>
      <c r="E1568" s="25"/>
      <c r="F1568" s="25"/>
    </row>
    <row r="1569" spans="1:6" ht="12.75">
      <c r="A1569" s="1"/>
      <c r="B1569" s="23"/>
      <c r="C1569" s="23"/>
      <c r="D1569" s="24"/>
      <c r="E1569" s="25"/>
      <c r="F1569" s="25"/>
    </row>
    <row r="1570" spans="1:6" ht="12.75">
      <c r="A1570" s="1"/>
      <c r="B1570" s="23"/>
      <c r="C1570" s="23"/>
      <c r="D1570" s="24"/>
      <c r="E1570" s="25"/>
      <c r="F1570" s="25"/>
    </row>
    <row r="1571" spans="1:6" ht="12.75">
      <c r="A1571" s="1"/>
      <c r="B1571" s="23"/>
      <c r="C1571" s="23"/>
      <c r="D1571" s="24"/>
      <c r="E1571" s="25"/>
      <c r="F1571" s="25"/>
    </row>
    <row r="1572" spans="1:6" ht="12.75">
      <c r="A1572" s="1"/>
      <c r="B1572" s="26"/>
      <c r="C1572" s="27"/>
      <c r="D1572" s="28"/>
      <c r="E1572" s="29"/>
      <c r="F1572" s="29"/>
    </row>
    <row r="1573" spans="1:6" ht="15">
      <c r="A1573" s="1"/>
      <c r="B1573" s="1"/>
      <c r="C1573" s="1"/>
      <c r="D1573" s="2" t="s">
        <v>23</v>
      </c>
      <c r="E1573" s="30">
        <f>SUM(E1541:E1572)</f>
        <v>0</v>
      </c>
      <c r="F1573" s="31">
        <f>SUM(F1541:F1572)</f>
        <v>0</v>
      </c>
    </row>
    <row r="1574" spans="1:6" ht="15">
      <c r="A1574" s="1"/>
      <c r="B1574" s="33" t="s">
        <v>24</v>
      </c>
      <c r="C1574" s="34"/>
      <c r="D1574" s="2" t="s">
        <v>25</v>
      </c>
      <c r="E1574" s="46">
        <f>C1524</f>
        <v>66015.53</v>
      </c>
      <c r="F1574" s="36"/>
    </row>
    <row r="1575" spans="1:6" ht="15">
      <c r="A1575" s="1"/>
      <c r="B1575" s="37"/>
      <c r="C1575" s="38">
        <f>F1575</f>
        <v>66015.53</v>
      </c>
      <c r="D1575" s="2" t="s">
        <v>26</v>
      </c>
      <c r="E1575" s="39" t="s">
        <v>27</v>
      </c>
      <c r="F1575" s="40">
        <f>E1573+E1574-F1573</f>
        <v>66015.53</v>
      </c>
    </row>
    <row r="1576" spans="1:6" ht="15">
      <c r="A1576" s="1"/>
      <c r="B1576" s="1"/>
      <c r="C1576" s="1"/>
      <c r="D1576" s="2" t="s">
        <v>28</v>
      </c>
      <c r="E1576" s="41">
        <f>E1573+E1574</f>
        <v>66015.53</v>
      </c>
      <c r="F1576" s="42">
        <f>F1573+F1575</f>
        <v>66015.53</v>
      </c>
    </row>
    <row r="1577" spans="1:6" ht="15">
      <c r="A1577" s="1"/>
      <c r="B1577" s="1"/>
      <c r="C1577" s="1"/>
      <c r="D1577" s="2"/>
      <c r="E1577" s="43"/>
      <c r="F1577" s="43"/>
    </row>
    <row r="1578" spans="1:6" ht="15">
      <c r="A1578" s="1"/>
      <c r="B1578" s="1"/>
      <c r="C1578" s="1"/>
      <c r="D1578" s="2"/>
      <c r="E1578" s="43"/>
      <c r="F1578" s="43"/>
    </row>
    <row r="1579" spans="1:6" ht="15.75">
      <c r="A1579" s="1"/>
      <c r="B1579" s="1"/>
      <c r="C1579" s="1"/>
      <c r="D1579" s="1"/>
      <c r="E1579" s="44" t="s">
        <v>29</v>
      </c>
      <c r="F1579" s="31"/>
    </row>
    <row r="1580" spans="1:6" ht="15">
      <c r="A1580" s="1"/>
      <c r="B1580" s="1"/>
      <c r="C1580" s="1"/>
      <c r="D1580" s="2"/>
      <c r="E1580" s="39"/>
      <c r="F1580" s="40"/>
    </row>
    <row r="1581" spans="1:6" ht="15">
      <c r="A1581" s="1"/>
      <c r="B1581" s="1"/>
      <c r="C1581" s="1"/>
      <c r="D1581" s="2"/>
      <c r="E1581" s="43"/>
      <c r="F1581" s="4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workbookViewId="0" topLeftCell="A10">
      <selection activeCell="B20" sqref="B20"/>
    </sheetView>
  </sheetViews>
  <sheetFormatPr defaultColWidth="9.140625" defaultRowHeight="12.75"/>
  <cols>
    <col min="1" max="1" width="1.7109375" style="0" customWidth="1"/>
    <col min="2" max="2" width="13.57421875" style="0" customWidth="1"/>
    <col min="3" max="3" width="12.140625" style="0" customWidth="1"/>
    <col min="4" max="4" width="48.00390625" style="0" customWidth="1"/>
    <col min="5" max="5" width="15.7109375" style="0" customWidth="1"/>
    <col min="6" max="6" width="17.421875" style="0" customWidth="1"/>
    <col min="7" max="7" width="13.00390625" style="0" customWidth="1"/>
  </cols>
  <sheetData>
    <row r="1" spans="1:6" ht="15.75">
      <c r="A1" s="1"/>
      <c r="B1" s="1"/>
      <c r="C1" s="1"/>
      <c r="D1" s="1"/>
      <c r="E1" s="2"/>
      <c r="F1" s="48"/>
    </row>
    <row r="2" spans="1:6" ht="25.5">
      <c r="A2" s="49"/>
      <c r="B2" s="1"/>
      <c r="C2" s="1"/>
      <c r="D2" s="50"/>
      <c r="E2" s="51">
        <v>2021</v>
      </c>
      <c r="F2" s="1"/>
    </row>
    <row r="3" spans="1:6" ht="42" customHeight="1">
      <c r="A3" s="1"/>
      <c r="B3" s="1"/>
      <c r="C3" s="1"/>
      <c r="D3" s="50"/>
      <c r="E3" s="52" t="s">
        <v>61</v>
      </c>
      <c r="F3" s="53" t="s">
        <v>62</v>
      </c>
    </row>
    <row r="4" spans="1:6" ht="37.5" customHeight="1">
      <c r="A4" s="1"/>
      <c r="B4" s="1"/>
      <c r="C4" s="54" t="s">
        <v>63</v>
      </c>
      <c r="D4" s="54"/>
      <c r="E4" s="1"/>
      <c r="F4" s="1"/>
    </row>
    <row r="5" spans="1:1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.5" customHeight="1">
      <c r="A7" s="1"/>
      <c r="B7" s="5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1"/>
      <c r="B8" s="56" t="s">
        <v>64</v>
      </c>
      <c r="C8" s="57" t="s">
        <v>7</v>
      </c>
      <c r="D8" s="57"/>
      <c r="E8" s="57" t="s">
        <v>8</v>
      </c>
      <c r="F8" s="57" t="s">
        <v>9</v>
      </c>
      <c r="G8" s="1"/>
      <c r="H8" s="1"/>
      <c r="I8" s="1"/>
      <c r="J8" s="1"/>
      <c r="K8" s="1"/>
      <c r="L8" s="1"/>
      <c r="M8" s="1"/>
      <c r="N8" s="1"/>
    </row>
    <row r="9" spans="1:14" ht="30.75" customHeight="1">
      <c r="A9" s="1"/>
      <c r="B9" s="58">
        <v>44411</v>
      </c>
      <c r="C9" s="59" t="s">
        <v>65</v>
      </c>
      <c r="D9" s="59"/>
      <c r="E9" s="60">
        <v>1000</v>
      </c>
      <c r="F9" s="60"/>
      <c r="G9" s="1"/>
      <c r="H9" s="1"/>
      <c r="I9" s="1"/>
      <c r="J9" s="1"/>
      <c r="K9" s="1"/>
      <c r="L9" s="1"/>
      <c r="M9" s="1"/>
      <c r="N9" s="1"/>
    </row>
    <row r="10" spans="1:14" ht="30.75" customHeight="1">
      <c r="A10" s="1"/>
      <c r="B10" s="58">
        <v>44411</v>
      </c>
      <c r="C10" s="59" t="s">
        <v>66</v>
      </c>
      <c r="D10" s="59"/>
      <c r="E10" s="60"/>
      <c r="F10" s="60">
        <v>40</v>
      </c>
      <c r="G10" s="1"/>
      <c r="H10" s="1"/>
      <c r="I10" s="1"/>
      <c r="J10" s="1"/>
      <c r="K10" s="1"/>
      <c r="L10" s="1"/>
      <c r="M10" s="1"/>
      <c r="N10" s="1"/>
    </row>
    <row r="11" spans="1:14" ht="30.75" customHeight="1">
      <c r="A11" s="1"/>
      <c r="B11" s="58">
        <v>44412</v>
      </c>
      <c r="C11" s="59" t="s">
        <v>67</v>
      </c>
      <c r="D11" s="59"/>
      <c r="E11" s="60"/>
      <c r="F11" s="60">
        <v>225</v>
      </c>
      <c r="G11" s="1"/>
      <c r="H11" s="1"/>
      <c r="I11" s="1"/>
      <c r="J11" s="1"/>
      <c r="K11" s="1"/>
      <c r="L11" s="1"/>
      <c r="M11" s="1"/>
      <c r="N11" s="1"/>
    </row>
    <row r="12" spans="1:14" ht="30.75" customHeight="1">
      <c r="A12" s="1"/>
      <c r="B12" s="58">
        <v>44412</v>
      </c>
      <c r="C12" s="59" t="s">
        <v>68</v>
      </c>
      <c r="D12" s="59"/>
      <c r="E12" s="60"/>
      <c r="F12" s="60">
        <v>120</v>
      </c>
      <c r="G12" s="1"/>
      <c r="H12" s="1"/>
      <c r="I12" s="1"/>
      <c r="J12" s="1"/>
      <c r="K12" s="1"/>
      <c r="L12" s="1"/>
      <c r="M12" s="1"/>
      <c r="N12" s="1"/>
    </row>
    <row r="13" spans="1:14" ht="30.75" customHeight="1">
      <c r="A13" s="1"/>
      <c r="B13" s="58">
        <v>44413</v>
      </c>
      <c r="C13" s="59" t="s">
        <v>69</v>
      </c>
      <c r="D13" s="59"/>
      <c r="E13" s="60"/>
      <c r="F13" s="60">
        <v>61.19</v>
      </c>
      <c r="G13" s="1"/>
      <c r="H13" s="1"/>
      <c r="I13" s="1"/>
      <c r="J13" s="1"/>
      <c r="K13" s="1"/>
      <c r="L13" s="1"/>
      <c r="M13" s="1"/>
      <c r="N13" s="1"/>
    </row>
    <row r="14" spans="1:14" ht="30.75" customHeight="1">
      <c r="A14" s="1"/>
      <c r="B14" s="58">
        <v>44419</v>
      </c>
      <c r="C14" s="59" t="s">
        <v>70</v>
      </c>
      <c r="D14" s="59"/>
      <c r="E14" s="60"/>
      <c r="F14" s="60">
        <v>110</v>
      </c>
      <c r="G14" s="1"/>
      <c r="H14" s="1"/>
      <c r="I14" s="1"/>
      <c r="J14" s="1"/>
      <c r="K14" s="1"/>
      <c r="L14" s="1"/>
      <c r="M14" s="1"/>
      <c r="N14" s="1"/>
    </row>
    <row r="15" spans="1:14" ht="27.75" customHeight="1">
      <c r="A15" s="1"/>
      <c r="B15" s="58">
        <v>44424</v>
      </c>
      <c r="C15" s="59" t="s">
        <v>71</v>
      </c>
      <c r="D15" s="59"/>
      <c r="E15" s="60"/>
      <c r="F15" s="60">
        <v>80</v>
      </c>
      <c r="G15" s="1"/>
      <c r="H15" s="1"/>
      <c r="I15" s="1"/>
      <c r="K15" s="1"/>
      <c r="L15" s="1"/>
      <c r="M15" s="1"/>
      <c r="N15" s="1"/>
    </row>
    <row r="16" spans="1:14" ht="59.25" customHeight="1">
      <c r="A16" s="1"/>
      <c r="B16" s="58">
        <v>44426</v>
      </c>
      <c r="C16" s="61" t="s">
        <v>72</v>
      </c>
      <c r="D16" s="61"/>
      <c r="E16" s="60"/>
      <c r="F16" s="60">
        <v>375</v>
      </c>
      <c r="G16" s="1"/>
      <c r="H16" s="1"/>
      <c r="I16" s="1"/>
      <c r="K16" s="1"/>
      <c r="L16" s="1"/>
      <c r="M16" s="1"/>
      <c r="N16" s="1"/>
    </row>
    <row r="17" spans="1:14" ht="30.75" customHeight="1">
      <c r="A17" s="1"/>
      <c r="B17" s="58">
        <v>44433</v>
      </c>
      <c r="C17" s="59" t="s">
        <v>70</v>
      </c>
      <c r="D17" s="59"/>
      <c r="E17" s="60"/>
      <c r="F17" s="60">
        <v>110</v>
      </c>
      <c r="G17" s="1"/>
      <c r="H17" s="1"/>
      <c r="I17" s="1"/>
      <c r="K17" s="1"/>
      <c r="L17" s="1"/>
      <c r="M17" s="1"/>
      <c r="N17" s="1"/>
    </row>
    <row r="18" spans="1:14" ht="30.75" customHeight="1">
      <c r="A18" s="1"/>
      <c r="B18" s="62"/>
      <c r="C18" s="62"/>
      <c r="D18" s="63" t="s">
        <v>23</v>
      </c>
      <c r="E18" s="64">
        <f>SUM(E9:E17)</f>
        <v>1000</v>
      </c>
      <c r="F18" s="64">
        <f>SUM(F8:F17)</f>
        <v>1121.19</v>
      </c>
      <c r="H18" s="1"/>
      <c r="I18" s="1"/>
      <c r="J18" s="1"/>
      <c r="K18" s="1"/>
      <c r="L18" s="1"/>
      <c r="M18" s="1"/>
      <c r="N18" s="1"/>
    </row>
    <row r="19" spans="1:14" ht="30.75" customHeight="1">
      <c r="A19" s="1"/>
      <c r="B19" s="65" t="s">
        <v>24</v>
      </c>
      <c r="C19" s="65"/>
      <c r="D19" s="63" t="s">
        <v>25</v>
      </c>
      <c r="E19" s="66">
        <v>1021.32</v>
      </c>
      <c r="F19" s="67"/>
      <c r="H19" s="1"/>
      <c r="I19" s="1"/>
      <c r="J19" s="1"/>
      <c r="K19" s="1"/>
      <c r="L19" s="1"/>
      <c r="M19" s="1"/>
      <c r="N19" s="1"/>
    </row>
    <row r="20" spans="1:14" ht="30.75" customHeight="1">
      <c r="A20" s="1"/>
      <c r="B20" s="68">
        <f>F20</f>
        <v>900.1300000000001</v>
      </c>
      <c r="C20" s="68"/>
      <c r="D20" s="63" t="s">
        <v>26</v>
      </c>
      <c r="E20" s="67" t="s">
        <v>27</v>
      </c>
      <c r="F20" s="66">
        <f>E18+E19-F18</f>
        <v>900.1300000000001</v>
      </c>
      <c r="H20" s="1"/>
      <c r="I20" s="1"/>
      <c r="J20" s="1"/>
      <c r="K20" s="1"/>
      <c r="L20" s="1"/>
      <c r="M20" s="1"/>
      <c r="N20" s="1"/>
    </row>
    <row r="21" spans="1:14" ht="30.75" customHeight="1">
      <c r="A21" s="1"/>
      <c r="B21" s="62"/>
      <c r="C21" s="62"/>
      <c r="D21" s="63"/>
      <c r="E21" s="69"/>
      <c r="F21" s="69"/>
      <c r="G21" s="70"/>
      <c r="H21" s="1"/>
      <c r="I21" s="1"/>
      <c r="J21" s="1"/>
      <c r="K21" s="1"/>
      <c r="L21" s="1"/>
      <c r="M21" s="1"/>
      <c r="N21" s="1"/>
    </row>
    <row r="22" spans="1:14" ht="15.75" customHeight="1">
      <c r="A22" s="1"/>
      <c r="B22" s="62"/>
      <c r="C22" s="62"/>
      <c r="D22" s="63"/>
      <c r="E22" s="69"/>
      <c r="F22" s="69"/>
      <c r="H22" s="1"/>
      <c r="I22" s="1"/>
      <c r="J22" s="1"/>
      <c r="K22" s="1"/>
      <c r="L22" s="1"/>
      <c r="M22" s="1"/>
      <c r="N22" s="1"/>
    </row>
    <row r="23" spans="1:14" ht="30" customHeight="1">
      <c r="A23" s="1"/>
      <c r="B23" s="71"/>
      <c r="C23" s="62"/>
      <c r="D23" s="62"/>
      <c r="E23" s="62"/>
      <c r="F23" s="62"/>
      <c r="H23" s="1"/>
      <c r="I23" s="1"/>
      <c r="J23" s="1"/>
      <c r="K23" s="1"/>
      <c r="L23" s="1"/>
      <c r="M23" s="1"/>
      <c r="N23" s="1"/>
    </row>
    <row r="24" spans="1:8" ht="15.75" customHeight="1">
      <c r="A24" s="1"/>
      <c r="B24" s="62"/>
      <c r="C24" s="62"/>
      <c r="D24" s="62"/>
      <c r="E24" s="62"/>
      <c r="F24" s="62"/>
      <c r="G24" s="1"/>
      <c r="H24" s="1"/>
    </row>
    <row r="25" spans="1:9" ht="15.75" customHeight="1">
      <c r="A25" s="1"/>
      <c r="B25" s="62"/>
      <c r="C25" s="62"/>
      <c r="D25" s="62"/>
      <c r="E25" s="62"/>
      <c r="F25" s="62"/>
      <c r="G25" s="1"/>
      <c r="H25" s="1"/>
      <c r="I25" s="1"/>
    </row>
    <row r="26" spans="1:9" ht="15.75" customHeight="1">
      <c r="A26" s="1"/>
      <c r="B26" s="62"/>
      <c r="C26" s="62"/>
      <c r="D26" s="62"/>
      <c r="E26" s="62"/>
      <c r="F26" s="62"/>
      <c r="G26" s="1"/>
      <c r="H26" s="1"/>
      <c r="I26" s="1"/>
    </row>
    <row r="27" spans="1:9" ht="15.75" customHeight="1">
      <c r="A27" s="1"/>
      <c r="B27" s="72"/>
      <c r="C27" s="72"/>
      <c r="D27" s="72"/>
      <c r="E27" s="72"/>
      <c r="F27" s="72"/>
      <c r="G27" s="1"/>
      <c r="H27" s="1"/>
      <c r="I27" s="1"/>
    </row>
    <row r="28" spans="1:9" ht="29.25" customHeight="1">
      <c r="A28" s="1"/>
      <c r="B28" s="72"/>
      <c r="C28" s="72"/>
      <c r="D28" s="72"/>
      <c r="E28" s="72"/>
      <c r="F28" s="72"/>
      <c r="G28" s="1"/>
      <c r="H28" s="1"/>
      <c r="I28" s="1"/>
    </row>
    <row r="29" spans="1:9" ht="15">
      <c r="A29" s="1"/>
      <c r="B29" s="72"/>
      <c r="C29" s="72"/>
      <c r="D29" s="72"/>
      <c r="E29" s="72"/>
      <c r="F29" s="72"/>
      <c r="G29" s="1"/>
      <c r="H29" s="1"/>
      <c r="I29" s="1"/>
    </row>
    <row r="30" spans="1:9" ht="15.75" customHeight="1">
      <c r="A30" s="1"/>
      <c r="B30" s="72"/>
      <c r="C30" s="72"/>
      <c r="D30" s="72"/>
      <c r="E30" s="72"/>
      <c r="F30" s="72"/>
      <c r="G30" s="1"/>
      <c r="H30" s="1"/>
      <c r="I30" s="1"/>
    </row>
    <row r="31" spans="1:9" ht="16.5" customHeight="1">
      <c r="A31" s="1"/>
      <c r="C31" s="1"/>
      <c r="D31" s="1"/>
      <c r="E31" s="1"/>
      <c r="F31" s="1"/>
      <c r="G31" s="1"/>
      <c r="H31" s="1"/>
      <c r="I31" s="1"/>
    </row>
    <row r="32" spans="1:9" ht="12.75">
      <c r="A32" s="1"/>
      <c r="C32" s="1"/>
      <c r="D32" s="1"/>
      <c r="E32" s="1"/>
      <c r="F32" s="1"/>
      <c r="G32" s="1"/>
      <c r="H32" s="1"/>
      <c r="I32" s="1"/>
    </row>
    <row r="33" spans="1:9" ht="12.75">
      <c r="A33" s="1"/>
      <c r="C33" s="1"/>
      <c r="D33" s="1"/>
      <c r="E33" s="1"/>
      <c r="F33" s="1"/>
      <c r="G33" s="1"/>
      <c r="H33" s="1"/>
      <c r="I33" s="1"/>
    </row>
    <row r="34" spans="1:9" ht="12.75">
      <c r="A34" s="1"/>
      <c r="C34" s="1"/>
      <c r="D34" s="1"/>
      <c r="E34" s="1"/>
      <c r="F34" s="1"/>
      <c r="G34" s="1"/>
      <c r="H34" s="1"/>
      <c r="I34" s="1"/>
    </row>
    <row r="35" spans="1:14" ht="15.75">
      <c r="A35" s="1"/>
      <c r="B35" s="73"/>
      <c r="C35" s="74"/>
      <c r="D35" s="74"/>
      <c r="E35" s="75"/>
      <c r="F35" s="75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73"/>
      <c r="C36" s="74"/>
      <c r="D36" s="74"/>
      <c r="E36" s="75"/>
      <c r="F36" s="75"/>
      <c r="G36" s="1"/>
      <c r="H36" s="1"/>
      <c r="I36" s="1"/>
      <c r="J36" s="1"/>
      <c r="K36" s="1"/>
      <c r="L36" s="1"/>
      <c r="M36" s="1"/>
      <c r="N36" s="1"/>
    </row>
    <row r="37" spans="1:14" ht="33" customHeight="1">
      <c r="A37" s="1"/>
      <c r="B37" s="73"/>
      <c r="C37" s="74"/>
      <c r="D37" s="74"/>
      <c r="E37" s="75"/>
      <c r="F37" s="75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73"/>
      <c r="C38" s="74"/>
      <c r="D38" s="74"/>
      <c r="E38" s="75"/>
      <c r="F38" s="75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73"/>
      <c r="C39" s="74"/>
      <c r="D39" s="74"/>
      <c r="E39" s="75"/>
      <c r="F39" s="75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73"/>
      <c r="C40" s="74"/>
      <c r="D40" s="74"/>
      <c r="E40" s="75"/>
      <c r="F40" s="75"/>
      <c r="G40" s="1"/>
      <c r="H40" s="1"/>
      <c r="I40" s="1"/>
      <c r="J40" s="1"/>
      <c r="K40" s="1"/>
      <c r="L40" s="1"/>
      <c r="M40" s="1"/>
      <c r="N40" s="1"/>
    </row>
    <row r="41" spans="1:14" ht="15.75" customHeight="1">
      <c r="A41" s="1"/>
      <c r="B41" s="73"/>
      <c r="C41" s="74"/>
      <c r="D41" s="74"/>
      <c r="E41" s="75"/>
      <c r="F41" s="75"/>
      <c r="G41" s="1"/>
      <c r="H41" s="1"/>
      <c r="I41" s="1"/>
      <c r="J41" s="1"/>
      <c r="K41" s="1"/>
      <c r="L41" s="1"/>
      <c r="M41" s="1"/>
      <c r="N41" s="1"/>
    </row>
    <row r="42" spans="1:14" ht="15.75" customHeight="1">
      <c r="A42" s="1"/>
      <c r="B42" s="73"/>
      <c r="C42" s="74"/>
      <c r="D42" s="74"/>
      <c r="E42" s="75"/>
      <c r="F42" s="75"/>
      <c r="G42" s="1"/>
      <c r="H42" s="1"/>
      <c r="I42" s="1"/>
      <c r="J42" s="1"/>
      <c r="K42" s="1"/>
      <c r="L42" s="1"/>
      <c r="M42" s="1"/>
      <c r="N42" s="1"/>
    </row>
    <row r="43" spans="1:14" ht="33.75" customHeight="1">
      <c r="A43" s="1"/>
      <c r="B43" s="73"/>
      <c r="C43" s="74"/>
      <c r="D43" s="74"/>
      <c r="E43" s="75"/>
      <c r="F43" s="75"/>
      <c r="G43" s="1"/>
      <c r="H43" s="1"/>
      <c r="I43" s="1"/>
      <c r="J43" s="1"/>
      <c r="K43" s="1"/>
      <c r="L43" s="1"/>
      <c r="M43" s="1"/>
      <c r="N43" s="1"/>
    </row>
    <row r="44" spans="2:6" ht="15">
      <c r="B44" s="76"/>
      <c r="C44" s="76"/>
      <c r="D44" s="77"/>
      <c r="E44" s="43"/>
      <c r="F44" s="43"/>
    </row>
    <row r="45" spans="2:6" ht="15">
      <c r="B45" s="78"/>
      <c r="C45" s="78"/>
      <c r="D45" s="77"/>
      <c r="E45" s="79"/>
      <c r="F45" s="43"/>
    </row>
    <row r="46" spans="2:6" ht="15">
      <c r="B46" s="80"/>
      <c r="C46" s="80"/>
      <c r="D46" s="77"/>
      <c r="E46" s="43"/>
      <c r="F46" s="43"/>
    </row>
    <row r="47" spans="2:6" ht="15">
      <c r="B47" s="76"/>
      <c r="C47" s="76"/>
      <c r="D47" s="77"/>
      <c r="E47" s="43"/>
      <c r="F47" s="43"/>
    </row>
    <row r="48" spans="2:6" ht="15">
      <c r="B48" s="76"/>
      <c r="C48" s="76"/>
      <c r="D48" s="77"/>
      <c r="E48" s="43"/>
      <c r="F48" s="43"/>
    </row>
    <row r="49" spans="2:6" ht="12.75">
      <c r="B49" s="81"/>
      <c r="C49" s="76"/>
      <c r="D49" s="76"/>
      <c r="E49" s="76"/>
      <c r="F49" s="76"/>
    </row>
    <row r="50" spans="2:6" ht="12.75">
      <c r="B50" s="82"/>
      <c r="C50" s="82"/>
      <c r="D50" s="83"/>
      <c r="E50" s="82"/>
      <c r="F50" s="82"/>
    </row>
    <row r="51" spans="2:6" ht="15.75">
      <c r="B51" s="73"/>
      <c r="C51" s="74"/>
      <c r="D51" s="74"/>
      <c r="E51" s="84"/>
      <c r="F51" s="84"/>
    </row>
    <row r="52" spans="2:6" ht="15">
      <c r="B52" s="76"/>
      <c r="C52" s="76"/>
      <c r="D52" s="77"/>
      <c r="E52" s="43"/>
      <c r="F52" s="43"/>
    </row>
    <row r="53" spans="2:6" ht="15">
      <c r="B53" s="78"/>
      <c r="C53" s="78"/>
      <c r="D53" s="77"/>
      <c r="E53" s="79"/>
      <c r="F53" s="43"/>
    </row>
    <row r="54" spans="2:6" ht="15">
      <c r="B54" s="80"/>
      <c r="C54" s="80"/>
      <c r="D54" s="77"/>
      <c r="E54" s="43"/>
      <c r="F54" s="43"/>
    </row>
    <row r="55" spans="2:6" ht="15">
      <c r="B55" s="76"/>
      <c r="C55" s="76"/>
      <c r="D55" s="77"/>
      <c r="E55" s="43"/>
      <c r="F55" s="43"/>
    </row>
    <row r="56" spans="2:6" ht="12.75">
      <c r="B56" s="70"/>
      <c r="C56" s="70"/>
      <c r="D56" s="70"/>
      <c r="E56" s="70"/>
      <c r="F56" s="70"/>
    </row>
    <row r="57" spans="2:6" ht="12.75">
      <c r="B57" s="81"/>
      <c r="C57" s="76"/>
      <c r="D57" s="76"/>
      <c r="E57" s="76"/>
      <c r="F57" s="76"/>
    </row>
    <row r="58" spans="2:6" ht="12.75">
      <c r="B58" s="82"/>
      <c r="C58" s="82"/>
      <c r="D58" s="83"/>
      <c r="E58" s="82"/>
      <c r="F58" s="82"/>
    </row>
    <row r="59" spans="2:6" ht="15.75">
      <c r="B59" s="73"/>
      <c r="C59" s="85"/>
      <c r="D59" s="85"/>
      <c r="E59" s="86"/>
      <c r="F59" s="86"/>
    </row>
    <row r="60" spans="2:6" ht="15.75">
      <c r="B60" s="73"/>
      <c r="C60" s="85"/>
      <c r="D60" s="85"/>
      <c r="E60" s="86"/>
      <c r="F60" s="86"/>
    </row>
    <row r="61" spans="2:6" ht="15">
      <c r="B61" s="76"/>
      <c r="C61" s="76"/>
      <c r="D61" s="77"/>
      <c r="E61" s="87"/>
      <c r="F61" s="87"/>
    </row>
    <row r="62" spans="2:6" ht="15">
      <c r="B62" s="78"/>
      <c r="C62" s="78"/>
      <c r="D62" s="77"/>
      <c r="E62" s="79"/>
      <c r="F62" s="43"/>
    </row>
    <row r="63" spans="2:6" ht="15">
      <c r="B63" s="80"/>
      <c r="C63" s="80"/>
      <c r="D63" s="77"/>
      <c r="E63" s="43"/>
      <c r="F63" s="43"/>
    </row>
    <row r="64" spans="2:6" ht="15">
      <c r="B64" s="1"/>
      <c r="C64" s="1"/>
      <c r="D64" s="77"/>
      <c r="E64" s="43"/>
      <c r="F64" s="43"/>
    </row>
  </sheetData>
  <sheetProtection selectLockedCells="1" selectUnlockedCells="1"/>
  <mergeCells count="35">
    <mergeCell ref="C4:D4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19:C19"/>
    <mergeCell ref="B20:C20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5:C45"/>
    <mergeCell ref="B46:C46"/>
    <mergeCell ref="C51:D51"/>
    <mergeCell ref="B53:C53"/>
    <mergeCell ref="B54:C54"/>
    <mergeCell ref="E58:F58"/>
    <mergeCell ref="C59:D59"/>
    <mergeCell ref="E59:F59"/>
    <mergeCell ref="C60:D60"/>
    <mergeCell ref="E60:F60"/>
    <mergeCell ref="E61:F61"/>
    <mergeCell ref="B62:C62"/>
    <mergeCell ref="B63:C63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2021-09-06T23:26:44Z</dcterms:modified>
  <cp:category/>
  <cp:version/>
  <cp:contentType/>
  <cp:contentStatus/>
  <cp:revision>3</cp:revision>
</cp:coreProperties>
</file>